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ls\ANEXOS\"/>
    </mc:Choice>
  </mc:AlternateContent>
  <bookViews>
    <workbookView xWindow="0" yWindow="0" windowWidth="9780" windowHeight="78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8" i="1" l="1"/>
  <c r="AI37" i="1"/>
  <c r="AI35" i="1"/>
  <c r="AI34" i="1"/>
  <c r="AI32" i="1"/>
  <c r="AI30" i="1"/>
  <c r="AI27" i="1"/>
  <c r="AI26" i="1"/>
  <c r="AI25" i="1"/>
  <c r="AI24" i="1"/>
  <c r="AI23" i="1"/>
  <c r="AI22" i="1"/>
  <c r="AI21" i="1"/>
  <c r="AI20" i="1"/>
  <c r="AI18" i="1"/>
  <c r="AI17" i="1"/>
  <c r="AI16" i="1"/>
  <c r="AI15" i="1"/>
  <c r="AI14" i="1"/>
  <c r="AI13" i="1"/>
  <c r="AI12" i="1"/>
  <c r="AI9" i="1"/>
  <c r="AI8" i="1"/>
  <c r="AI7" i="1"/>
  <c r="AI6" i="1"/>
  <c r="AI5" i="1"/>
  <c r="AP38" i="1" l="1"/>
  <c r="AP37" i="1"/>
  <c r="AP35" i="1"/>
  <c r="AP34" i="1"/>
  <c r="AP32" i="1"/>
  <c r="AP30" i="1"/>
  <c r="AP21" i="1"/>
  <c r="AP22" i="1"/>
  <c r="AP23" i="1"/>
  <c r="AP24" i="1"/>
  <c r="AP25" i="1"/>
  <c r="AP26" i="1"/>
  <c r="AP27" i="1"/>
  <c r="AP20" i="1"/>
  <c r="AP13" i="1"/>
  <c r="AP14" i="1"/>
  <c r="AP15" i="1"/>
  <c r="AP16" i="1"/>
  <c r="AP17" i="1"/>
  <c r="AP18" i="1"/>
  <c r="AP12" i="1"/>
  <c r="AP6" i="1"/>
  <c r="AP7" i="1"/>
  <c r="AP8" i="1"/>
  <c r="AP9" i="1"/>
  <c r="AP5" i="1"/>
</calcChain>
</file>

<file path=xl/sharedStrings.xml><?xml version="1.0" encoding="utf-8"?>
<sst xmlns="http://schemas.openxmlformats.org/spreadsheetml/2006/main" count="219" uniqueCount="41">
  <si>
    <t>AGRADA</t>
  </si>
  <si>
    <t>DESAGRADA</t>
  </si>
  <si>
    <t>Los árboles que se divisan desde lejos</t>
  </si>
  <si>
    <t>Los cerros sin ocupar percibidos en el horizonte al final de la Casuarina</t>
  </si>
  <si>
    <t>El mercado de víveres que existe en  nuestra zona</t>
  </si>
  <si>
    <t xml:space="preserve">La construcción de las calles y servicio de agua potable </t>
  </si>
  <si>
    <t>Los desechos sólidos domésticos y escombros en las aceras no construidas</t>
  </si>
  <si>
    <t>La carencia de espacios con sombra, en los sitios de espera de transporte público</t>
  </si>
  <si>
    <t>La carencia de árboles y vegetación</t>
  </si>
  <si>
    <t>Los canales con aguas estancadas y bloqueados con basura</t>
  </si>
  <si>
    <t>El polvo en época seca y barro en época de lluvias a partir del canal del Trasvase hasta el final de la calle</t>
  </si>
  <si>
    <t>x</t>
  </si>
  <si>
    <t>¿Qué es lo que más le agrada o desagrada cuanto usted camina o se moviliza  por la Av. Casuarina?</t>
  </si>
  <si>
    <t>¿Usted camina usted por el parterre y porque?</t>
  </si>
  <si>
    <t>SI</t>
  </si>
  <si>
    <t>NO</t>
  </si>
  <si>
    <t>El cruce peatonal de una acera a otra es segura o insegura?</t>
  </si>
  <si>
    <t>Segura</t>
  </si>
  <si>
    <t>Insegura</t>
  </si>
  <si>
    <t>Usted se moviliza a diario por esta vía, por qué motivos?</t>
  </si>
  <si>
    <t>Trabajo</t>
  </si>
  <si>
    <t>Estudios</t>
  </si>
  <si>
    <t>Trámites</t>
  </si>
  <si>
    <t>Compras</t>
  </si>
  <si>
    <t>Residencia</t>
  </si>
  <si>
    <t xml:space="preserve">Acepta las condiciones físicas que tienen las aceras </t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</si>
  <si>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Los sembríos de ciclo corto en época de lluvias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</si>
  <si>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Los riachuelos que afloran en época de lluvias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</si>
  <si>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El Hospital que tendrá la zona</t>
    </r>
  </si>
  <si>
    <r>
      <t>Terrenos baldíos sin cerramientos y con maleza</t>
    </r>
    <r>
      <rPr>
        <b/>
        <sz val="10"/>
        <color theme="1"/>
        <rFont val="Arial"/>
        <family val="2"/>
      </rPr>
      <t xml:space="preserve"> </t>
    </r>
  </si>
  <si>
    <r>
      <t>La falta de continuidad de aceras</t>
    </r>
    <r>
      <rPr>
        <b/>
        <sz val="10"/>
        <color theme="1"/>
        <rFont val="Arial"/>
        <family val="2"/>
      </rPr>
      <t xml:space="preserve"> 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</si>
  <si>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El caos vehicular en el sector de la Balerio Estacio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</si>
  <si>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Por la continuidad que tiene y facilidad de cruce hacia la acera opuesta.</t>
    </r>
  </si>
  <si>
    <t xml:space="preserve">En los sitios de espera o de trasbordo, está de acuerdo o desacuerdo como son?  </t>
  </si>
  <si>
    <t>PREGUNTAS</t>
  </si>
  <si>
    <t>ENCUESTADOS</t>
  </si>
  <si>
    <t xml:space="preserve">De Acuerdo </t>
  </si>
  <si>
    <t>En  Desacuerdo</t>
  </si>
  <si>
    <t>N°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</si>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</sst>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6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shrinkToFit="1"/>
    </xf>
    <xf numFmtId="0" fontId="0" fillId="0" borderId="1" xfId="0" applyNumberFormat="1" applyBorder="1" applyAlignment="1">
      <alignment shrinkToFit="1"/>
    </xf>
    <xf numFmtId="0" fontId="3" fillId="0" borderId="0" xfId="0" applyNumberFormat="1" applyFont="1" applyAlignment="1">
      <alignment shrinkToFit="1"/>
    </xf>
    <xf numFmtId="0" fontId="0" fillId="0" borderId="0" xfId="0" applyNumberFormat="1" applyAlignment="1">
      <alignment shrinkToFit="1"/>
    </xf>
    <xf numFmtId="0" fontId="0" fillId="0" borderId="1" xfId="0" applyBorder="1" applyAlignment="1">
      <alignment horizontal="center"/>
    </xf>
    <xf numFmtId="2" fontId="0" fillId="0" borderId="0" xfId="1" applyNumberFormat="1" applyFont="1"/>
    <xf numFmtId="0" fontId="1" fillId="0" borderId="0" xfId="0" applyNumberFormat="1" applyFont="1" applyBorder="1" applyAlignment="1">
      <alignment horizontal="center" shrinkToFit="1"/>
    </xf>
    <xf numFmtId="0" fontId="0" fillId="0" borderId="0" xfId="0" applyNumberFormat="1" applyBorder="1" applyAlignment="1">
      <alignment shrinkToFit="1"/>
    </xf>
    <xf numFmtId="0" fontId="3" fillId="0" borderId="0" xfId="0" applyNumberFormat="1" applyFont="1" applyBorder="1" applyAlignment="1">
      <alignment horizontal="center" shrinkToFit="1"/>
    </xf>
    <xf numFmtId="0" fontId="0" fillId="0" borderId="0" xfId="0" applyNumberFormat="1" applyBorder="1" applyAlignment="1">
      <alignment horizontal="center" shrinkToFit="1"/>
    </xf>
    <xf numFmtId="0" fontId="4" fillId="0" borderId="0" xfId="0" applyNumberFormat="1" applyFont="1" applyBorder="1" applyAlignment="1">
      <alignment vertical="center" shrinkToFit="1"/>
    </xf>
    <xf numFmtId="0" fontId="4" fillId="0" borderId="6" xfId="0" applyNumberFormat="1" applyFont="1" applyBorder="1" applyAlignment="1">
      <alignment shrinkToFit="1"/>
    </xf>
    <xf numFmtId="0" fontId="4" fillId="0" borderId="1" xfId="0" applyNumberFormat="1" applyFont="1" applyBorder="1" applyAlignment="1">
      <alignment horizontal="center" vertical="center" shrinkToFit="1"/>
    </xf>
    <xf numFmtId="0" fontId="10" fillId="7" borderId="1" xfId="0" applyFont="1" applyFill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 shrinkToFit="1"/>
    </xf>
    <xf numFmtId="0" fontId="10" fillId="8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13" borderId="1" xfId="0" applyFill="1" applyBorder="1"/>
    <xf numFmtId="0" fontId="0" fillId="9" borderId="1" xfId="0" applyFill="1" applyBorder="1"/>
    <xf numFmtId="0" fontId="0" fillId="8" borderId="1" xfId="0" applyFill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shrinkToFit="1"/>
    </xf>
    <xf numFmtId="0" fontId="1" fillId="0" borderId="3" xfId="0" applyNumberFormat="1" applyFont="1" applyBorder="1" applyAlignment="1">
      <alignment horizontal="center" shrinkToFit="1"/>
    </xf>
    <xf numFmtId="0" fontId="1" fillId="0" borderId="4" xfId="0" applyNumberFormat="1" applyFont="1" applyBorder="1" applyAlignment="1">
      <alignment horizontal="center" shrinkToFit="1"/>
    </xf>
    <xf numFmtId="0" fontId="3" fillId="0" borderId="2" xfId="0" applyNumberFormat="1" applyFont="1" applyBorder="1" applyAlignment="1">
      <alignment horizontal="center" shrinkToFit="1"/>
    </xf>
    <xf numFmtId="0" fontId="3" fillId="0" borderId="3" xfId="0" applyNumberFormat="1" applyFont="1" applyBorder="1" applyAlignment="1">
      <alignment horizontal="center" shrinkToFit="1"/>
    </xf>
    <xf numFmtId="0" fontId="3" fillId="0" borderId="4" xfId="0" applyNumberFormat="1" applyFont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NumberFormat="1" applyBorder="1" applyAlignment="1">
      <alignment horizontal="center" shrinkToFit="1"/>
    </xf>
    <xf numFmtId="0" fontId="0" fillId="0" borderId="3" xfId="0" applyNumberFormat="1" applyBorder="1" applyAlignment="1">
      <alignment horizontal="center" shrinkToFit="1"/>
    </xf>
    <xf numFmtId="0" fontId="0" fillId="0" borderId="4" xfId="0" applyNumberFormat="1" applyBorder="1" applyAlignment="1">
      <alignment horizontal="center" shrinkToFi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000" b="1">
                <a:latin typeface="Arial" panose="020B0604020202020204" pitchFamily="34" charset="0"/>
                <a:cs typeface="Arial" panose="020B0604020202020204" pitchFamily="34" charset="0"/>
              </a:rPr>
              <a:t>Usted se moviliza a diario por esta vía, por qué motivos?</a:t>
            </a:r>
          </a:p>
        </c:rich>
      </c:tx>
      <c:layout>
        <c:manualLayout>
          <c:xMode val="edge"/>
          <c:yMode val="edge"/>
          <c:x val="0.14492554410080183"/>
          <c:y val="7.85184617305963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946643606766268E-2"/>
          <c:y val="0.23485799287027637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712-47F7-91D9-9E72FD7147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712-47F7-91D9-9E72FD7147D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712-47F7-91D9-9E72FD7147D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712-47F7-91D9-9E72FD7147D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712-47F7-91D9-9E72FD7147D4}"/>
              </c:ext>
            </c:extLst>
          </c:dPt>
          <c:dLbls>
            <c:dLbl>
              <c:idx val="3"/>
              <c:layout>
                <c:manualLayout>
                  <c:x val="-8.4485934103597962E-2"/>
                  <c:y val="-0.235179485784448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712-47F7-91D9-9E72FD714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Hoja1!$AP$5:$AP$9</c:f>
              <c:numCache>
                <c:formatCode>0.00</c:formatCode>
                <c:ptCount val="5"/>
                <c:pt idx="0">
                  <c:v>6.666666666666667</c:v>
                </c:pt>
                <c:pt idx="1">
                  <c:v>20</c:v>
                </c:pt>
                <c:pt idx="2">
                  <c:v>10</c:v>
                </c:pt>
                <c:pt idx="3">
                  <c:v>20</c:v>
                </c:pt>
                <c:pt idx="4">
                  <c:v>43.333333333333336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12-47F7-91D9-9E72FD7147D4}"/>
            </c:ext>
          </c:extLst>
        </c:ser>
        <c:ser>
          <c:idx val="1"/>
          <c:order val="1"/>
          <c:tx>
            <c:strRef>
              <c:f>Hoja1!$C$5:$C$9</c:f>
              <c:strCache>
                <c:ptCount val="5"/>
                <c:pt idx="0">
                  <c:v>Trabajo</c:v>
                </c:pt>
                <c:pt idx="1">
                  <c:v>Estudios</c:v>
                </c:pt>
                <c:pt idx="2">
                  <c:v>Trámites</c:v>
                </c:pt>
                <c:pt idx="3">
                  <c:v>Compras</c:v>
                </c:pt>
                <c:pt idx="4">
                  <c:v>Residencia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0712-47F7-91D9-9E72FD7147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712-47F7-91D9-9E72FD7147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C" sz="1000" b="1">
                <a:latin typeface="Arial" panose="020B0604020202020204" pitchFamily="34" charset="0"/>
                <a:cs typeface="Arial" panose="020B0604020202020204" pitchFamily="34" charset="0"/>
              </a:rPr>
              <a:t>Que es lo que más le desagrada?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B0-4735-A7E5-A69B6E2C68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B0-4735-A7E5-A69B6E2C68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B0-4735-A7E5-A69B6E2C68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B0-4735-A7E5-A69B6E2C68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B0-4735-A7E5-A69B6E2C68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EB0-4735-A7E5-A69B6E2C68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EB0-4735-A7E5-A69B6E2C68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EB0-4735-A7E5-A69B6E2C68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EB0-4735-A7E5-A69B6E2C6866}"/>
              </c:ext>
            </c:extLst>
          </c:dPt>
          <c:dLbls>
            <c:dLbl>
              <c:idx val="0"/>
              <c:layout>
                <c:manualLayout>
                  <c:x val="4.8934720189482391E-3"/>
                  <c:y val="-1.5373991912033879E-2"/>
                </c:manualLayout>
              </c:layout>
              <c:tx>
                <c:rich>
                  <a:bodyPr/>
                  <a:lstStyle/>
                  <a:p>
                    <a:fld id="{C695FEC1-2CFE-46D8-BE5F-590B6B15B14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EB0-4735-A7E5-A69B6E2C686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13D8C74-6A34-49E8-87A3-66323EAABBD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EB0-4735-A7E5-A69B6E2C686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5D7DD5F-90E6-46A9-90D7-BC6C16671C5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EB0-4735-A7E5-A69B6E2C6866}"/>
                </c:ext>
              </c:extLst>
            </c:dLbl>
            <c:dLbl>
              <c:idx val="5"/>
              <c:layout>
                <c:manualLayout>
                  <c:x val="-9.5259227178419822E-2"/>
                  <c:y val="-2.2247416344156022E-2"/>
                </c:manualLayout>
              </c:layout>
              <c:tx>
                <c:rich>
                  <a:bodyPr/>
                  <a:lstStyle/>
                  <a:p>
                    <a:fld id="{28AD02C4-081A-400A-AF67-C291609924A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EB0-4735-A7E5-A69B6E2C6866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F930C9BB-5A68-44FD-9589-F818CEE2F2D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EB0-4735-A7E5-A69B6E2C6866}"/>
                </c:ext>
              </c:extLst>
            </c:dLbl>
            <c:dLbl>
              <c:idx val="8"/>
              <c:layout>
                <c:manualLayout>
                  <c:x val="6.4422007085873659E-2"/>
                  <c:y val="-7.0152025848189636E-2"/>
                </c:manualLayout>
              </c:layout>
              <c:tx>
                <c:rich>
                  <a:bodyPr/>
                  <a:lstStyle/>
                  <a:p>
                    <a:fld id="{7B2E048F-550A-43F7-BFF1-DC0892C2A2C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FEB0-4735-A7E5-A69B6E2C68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Hoja1!$AP$20:$AP$27</c:f>
              <c:numCache>
                <c:formatCode>0.00</c:formatCode>
                <c:ptCount val="8"/>
                <c:pt idx="0">
                  <c:v>16.666666666666668</c:v>
                </c:pt>
                <c:pt idx="1">
                  <c:v>23.333333333333332</c:v>
                </c:pt>
                <c:pt idx="2">
                  <c:v>0</c:v>
                </c:pt>
                <c:pt idx="3">
                  <c:v>33.333333333333336</c:v>
                </c:pt>
                <c:pt idx="4">
                  <c:v>0</c:v>
                </c:pt>
                <c:pt idx="5">
                  <c:v>20</c:v>
                </c:pt>
                <c:pt idx="6">
                  <c:v>0</c:v>
                </c:pt>
                <c:pt idx="7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B0-4735-A7E5-A69B6E2C6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C" sz="1000" b="1">
                <a:latin typeface="Arial" panose="020B0604020202020204" pitchFamily="34" charset="0"/>
                <a:cs typeface="Arial" panose="020B0604020202020204" pitchFamily="34" charset="0"/>
              </a:rPr>
              <a:t>Que</a:t>
            </a:r>
            <a:r>
              <a:rPr lang="es-EC" sz="1000" b="1" baseline="0">
                <a:latin typeface="Arial" panose="020B0604020202020204" pitchFamily="34" charset="0"/>
                <a:cs typeface="Arial" panose="020B0604020202020204" pitchFamily="34" charset="0"/>
              </a:rPr>
              <a:t> es lo que más le agrada?</a:t>
            </a:r>
            <a:endParaRPr lang="es-EC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86E-4035-883F-97E5846E2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86E-4035-883F-97E5846E2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86E-4035-883F-97E5846E2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86E-4035-883F-97E5846E2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86E-4035-883F-97E5846E2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86E-4035-883F-97E5846E2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86E-4035-883F-97E5846E210D}"/>
              </c:ext>
            </c:extLst>
          </c:dPt>
          <c:dLbls>
            <c:dLbl>
              <c:idx val="0"/>
              <c:layout>
                <c:manualLayout>
                  <c:x val="-2.929486367131421E-2"/>
                  <c:y val="1.1962288283640514E-2"/>
                </c:manualLayout>
              </c:layout>
              <c:tx>
                <c:rich>
                  <a:bodyPr/>
                  <a:lstStyle/>
                  <a:p>
                    <a:fld id="{1D75DD88-8B8B-40C1-A421-ECC67C5FEAB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86E-4035-883F-97E5846E210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FFB11D2-55A7-4776-BEBE-95CE2A5F6BA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86E-4035-883F-97E5846E210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45B8745-2DE0-4A2D-9AC4-2A5BAE20365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86E-4035-883F-97E5846E210D}"/>
                </c:ext>
              </c:extLst>
            </c:dLbl>
            <c:dLbl>
              <c:idx val="3"/>
              <c:layout>
                <c:manualLayout>
                  <c:x val="-9.1466779742776626E-3"/>
                  <c:y val="-0.18673711696039463"/>
                </c:manualLayout>
              </c:layout>
              <c:tx>
                <c:rich>
                  <a:bodyPr/>
                  <a:lstStyle/>
                  <a:p>
                    <a:fld id="{9040C4F2-A19B-43CE-BB8A-A9046050C76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86E-4035-883F-97E5846E210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198F6D4D-AA61-4140-8C46-A1964C3DC75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86E-4035-883F-97E5846E210D}"/>
                </c:ext>
              </c:extLst>
            </c:dLbl>
            <c:dLbl>
              <c:idx val="6"/>
              <c:layout>
                <c:manualLayout>
                  <c:x val="1.9315723537830388E-2"/>
                  <c:y val="-1.8339955216913489E-2"/>
                </c:manualLayout>
              </c:layout>
              <c:tx>
                <c:rich>
                  <a:bodyPr/>
                  <a:lstStyle/>
                  <a:p>
                    <a:fld id="{403B5A68-3CE1-48FD-8052-ACC08E1FF82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86E-4035-883F-97E5846E21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Hoja1!$AI$12:$AI$18</c:f>
              <c:numCache>
                <c:formatCode>0.00</c:formatCode>
                <c:ptCount val="7"/>
                <c:pt idx="0">
                  <c:v>3.3333333333333335</c:v>
                </c:pt>
                <c:pt idx="1">
                  <c:v>20</c:v>
                </c:pt>
                <c:pt idx="2">
                  <c:v>20</c:v>
                </c:pt>
                <c:pt idx="3">
                  <c:v>13.333333333333334</c:v>
                </c:pt>
                <c:pt idx="4">
                  <c:v>0</c:v>
                </c:pt>
                <c:pt idx="5">
                  <c:v>16.666666666666668</c:v>
                </c:pt>
                <c:pt idx="6">
                  <c:v>26.666666666666668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6E-4035-883F-97E5846E210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C" sz="900" b="1">
                <a:latin typeface="Arial" panose="020B0604020202020204" pitchFamily="34" charset="0"/>
                <a:cs typeface="Arial" panose="020B0604020202020204" pitchFamily="34" charset="0"/>
              </a:rPr>
              <a:t>Camina usted por el parterre?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75-49C1-8765-4BAE311AC7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75-49C1-8765-4BAE311AC7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75-49C1-8765-4BAE311AC72D}"/>
              </c:ext>
            </c:extLst>
          </c:dPt>
          <c:dLbls>
            <c:dLbl>
              <c:idx val="0"/>
              <c:layout>
                <c:manualLayout>
                  <c:x val="7.5514547985511368E-2"/>
                  <c:y val="-0.125349735031416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</a:t>
                    </a:r>
                    <a:r>
                      <a:rPr lang="en-US" baseline="0"/>
                      <a:t> </a:t>
                    </a:r>
                    <a:fld id="{2D99A8AC-6E77-416F-9147-E764F8C4247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D75-49C1-8765-4BAE311AC72D}"/>
                </c:ext>
              </c:extLst>
            </c:dLbl>
            <c:dLbl>
              <c:idx val="2"/>
              <c:layout>
                <c:manualLayout>
                  <c:x val="-0.11449434554747834"/>
                  <c:y val="0.136182708933280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</a:t>
                    </a:r>
                  </a:p>
                  <a:p>
                    <a:fld id="{9D84E303-BB20-4FDE-8622-97B28FDBDB2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D75-49C1-8765-4BAE311AC7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Hoja1!$AH$30:$AH$32</c:f>
              <c:numCache>
                <c:formatCode>General</c:formatCode>
                <c:ptCount val="3"/>
                <c:pt idx="0">
                  <c:v>23</c:v>
                </c:pt>
                <c:pt idx="2">
                  <c:v>7</c:v>
                </c:pt>
              </c:numCache>
            </c:numRef>
          </c:cat>
          <c:val>
            <c:numRef>
              <c:f>Hoja1!$AI$30:$AI$32</c:f>
              <c:numCache>
                <c:formatCode>General</c:formatCode>
                <c:ptCount val="3"/>
                <c:pt idx="0" formatCode="0.00">
                  <c:v>76.666666666666671</c:v>
                </c:pt>
                <c:pt idx="2" formatCode="0.00">
                  <c:v>23.333333333333332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75-49C1-8765-4BAE311A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C" sz="900">
                <a:latin typeface="Arial" panose="020B0604020202020204" pitchFamily="34" charset="0"/>
                <a:cs typeface="Arial" panose="020B0604020202020204" pitchFamily="34" charset="0"/>
              </a:rPr>
              <a:t>El</a:t>
            </a:r>
            <a:r>
              <a:rPr lang="es-EC" sz="900" baseline="0">
                <a:latin typeface="Arial" panose="020B0604020202020204" pitchFamily="34" charset="0"/>
                <a:cs typeface="Arial" panose="020B0604020202020204" pitchFamily="34" charset="0"/>
              </a:rPr>
              <a:t> cruce peatonal de una acera a otra es segura?</a:t>
            </a:r>
            <a:endParaRPr lang="es-EC" sz="9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1D-4FB4-8E85-3C922874EAC5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1D-4FB4-8E85-3C922874EAC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SEGURA</a:t>
                    </a:r>
                  </a:p>
                  <a:p>
                    <a:fld id="{C8B6C0D8-22D1-4113-A0AE-A7C676C0381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21D-4FB4-8E85-3C922874EAC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INSEGURA</a:t>
                    </a:r>
                  </a:p>
                  <a:p>
                    <a:fld id="{51706BCC-3901-45C6-B34F-8FC20B39FC1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07677592143857"/>
                      <c:h val="0.175750266083720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21D-4FB4-8E85-3C922874E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Hoja1!$AI$37:$AI$38</c:f>
              <c:numCache>
                <c:formatCode>0.00</c:formatCode>
                <c:ptCount val="2"/>
                <c:pt idx="0">
                  <c:v>16.666666666666668</c:v>
                </c:pt>
                <c:pt idx="1">
                  <c:v>83.333333333333329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D-4FB4-8E85-3C922874EA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C" sz="900" b="1">
                <a:latin typeface="Arial" panose="020B0604020202020204" pitchFamily="34" charset="0"/>
                <a:cs typeface="Arial" panose="020B0604020202020204" pitchFamily="34" charset="0"/>
              </a:rPr>
              <a:t>Está</a:t>
            </a:r>
            <a:r>
              <a:rPr lang="es-EC" sz="900" b="1" baseline="0">
                <a:latin typeface="Arial" panose="020B0604020202020204" pitchFamily="34" charset="0"/>
                <a:cs typeface="Arial" panose="020B0604020202020204" pitchFamily="34" charset="0"/>
              </a:rPr>
              <a:t> de acuerdo como son los sitios de espera o trasbordo?</a:t>
            </a:r>
            <a:endParaRPr lang="es-EC" sz="9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4E-4F8F-B72A-B58761392F73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4E-4F8F-B72A-B58761392F73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8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DE</a:t>
                    </a:r>
                  </a:p>
                  <a:p>
                    <a:pPr>
                      <a:defRPr sz="80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8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ACUERDO</a:t>
                    </a:r>
                  </a:p>
                  <a:p>
                    <a:pPr>
                      <a:defRPr sz="80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E6B1FAC9-9B86-4CE8-BFC9-4F5DDE1E9B75}" type="VALUE">
                      <a:rPr lang="en-US" sz="800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r>
                      <a:rPr lang="en-US" sz="800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74551069396482"/>
                      <c:h val="0.3385236390530543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A4E-4F8F-B72A-B58761392F73}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800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EN DESACUERDO</a:t>
                    </a:r>
                  </a:p>
                  <a:p>
                    <a:pPr>
                      <a:defRPr sz="80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A01DEBB9-CCB7-4588-85B4-156673813792}" type="VALUE">
                      <a:rPr lang="en-US" sz="800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800" b="1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r>
                      <a:rPr lang="en-US" sz="800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39536148360019"/>
                      <c:h val="0.321301387069242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A4E-4F8F-B72A-B58761392F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Hoja1!$AI$34:$AI$35</c:f>
              <c:numCache>
                <c:formatCode>0.00</c:formatCode>
                <c:ptCount val="2"/>
                <c:pt idx="0">
                  <c:v>20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4E-4F8F-B72A-B58761392F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287414</xdr:colOff>
      <xdr:row>1</xdr:row>
      <xdr:rowOff>177631</xdr:rowOff>
    </xdr:from>
    <xdr:to>
      <xdr:col>37</xdr:col>
      <xdr:colOff>277889</xdr:colOff>
      <xdr:row>10</xdr:row>
      <xdr:rowOff>80585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109537</xdr:colOff>
      <xdr:row>21</xdr:row>
      <xdr:rowOff>33337</xdr:rowOff>
    </xdr:from>
    <xdr:to>
      <xdr:col>37</xdr:col>
      <xdr:colOff>371475</xdr:colOff>
      <xdr:row>28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338137</xdr:colOff>
      <xdr:row>10</xdr:row>
      <xdr:rowOff>178857</xdr:rowOff>
    </xdr:from>
    <xdr:to>
      <xdr:col>37</xdr:col>
      <xdr:colOff>247650</xdr:colOff>
      <xdr:row>20</xdr:row>
      <xdr:rowOff>45508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481012</xdr:colOff>
      <xdr:row>29</xdr:row>
      <xdr:rowOff>109537</xdr:rowOff>
    </xdr:from>
    <xdr:to>
      <xdr:col>36</xdr:col>
      <xdr:colOff>685800</xdr:colOff>
      <xdr:row>36</xdr:row>
      <xdr:rowOff>95250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346981</xdr:colOff>
      <xdr:row>55</xdr:row>
      <xdr:rowOff>68035</xdr:rowOff>
    </xdr:from>
    <xdr:to>
      <xdr:col>37</xdr:col>
      <xdr:colOff>517072</xdr:colOff>
      <xdr:row>67</xdr:row>
      <xdr:rowOff>4080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508001</xdr:colOff>
      <xdr:row>39</xdr:row>
      <xdr:rowOff>95250</xdr:rowOff>
    </xdr:from>
    <xdr:to>
      <xdr:col>37</xdr:col>
      <xdr:colOff>725716</xdr:colOff>
      <xdr:row>49</xdr:row>
      <xdr:rowOff>112937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40"/>
  <sheetViews>
    <sheetView tabSelected="1" topLeftCell="D31" zoomScale="90" zoomScaleNormal="90" workbookViewId="0">
      <selection activeCell="Q50" sqref="Q50"/>
    </sheetView>
  </sheetViews>
  <sheetFormatPr baseColWidth="10" defaultRowHeight="15" x14ac:dyDescent="0.25"/>
  <cols>
    <col min="2" max="2" width="3.85546875" customWidth="1"/>
    <col min="3" max="3" width="99.5703125" customWidth="1"/>
    <col min="4" max="33" width="2.7109375" style="12" customWidth="1"/>
    <col min="34" max="34" width="4.42578125" style="12" customWidth="1"/>
    <col min="35" max="35" width="7" style="12" customWidth="1"/>
    <col min="36" max="36" width="30.28515625" style="12" customWidth="1"/>
    <col min="41" max="41" width="7.7109375" customWidth="1"/>
  </cols>
  <sheetData>
    <row r="2" spans="2:42" x14ac:dyDescent="0.25">
      <c r="B2" s="47" t="s">
        <v>38</v>
      </c>
      <c r="C2" s="39" t="s">
        <v>34</v>
      </c>
      <c r="D2" s="41" t="s">
        <v>35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3"/>
      <c r="AJ2" s="15"/>
    </row>
    <row r="3" spans="2:42" x14ac:dyDescent="0.25">
      <c r="B3" s="48"/>
      <c r="C3" s="40"/>
      <c r="D3" s="20">
        <v>1</v>
      </c>
      <c r="E3" s="20">
        <v>2</v>
      </c>
      <c r="F3" s="20">
        <v>3</v>
      </c>
      <c r="G3" s="20">
        <v>4</v>
      </c>
      <c r="H3" s="20">
        <v>5</v>
      </c>
      <c r="I3" s="20">
        <v>6</v>
      </c>
      <c r="J3" s="20">
        <v>7</v>
      </c>
      <c r="K3" s="20">
        <v>8</v>
      </c>
      <c r="L3" s="20">
        <v>9</v>
      </c>
      <c r="M3" s="20">
        <v>10</v>
      </c>
      <c r="N3" s="20">
        <v>11</v>
      </c>
      <c r="O3" s="20">
        <v>12</v>
      </c>
      <c r="P3" s="20">
        <v>13</v>
      </c>
      <c r="Q3" s="20">
        <v>14</v>
      </c>
      <c r="R3" s="20">
        <v>15</v>
      </c>
      <c r="S3" s="20">
        <v>16</v>
      </c>
      <c r="T3" s="20">
        <v>17</v>
      </c>
      <c r="U3" s="20">
        <v>18</v>
      </c>
      <c r="V3" s="20">
        <v>19</v>
      </c>
      <c r="W3" s="20">
        <v>20</v>
      </c>
      <c r="X3" s="20">
        <v>21</v>
      </c>
      <c r="Y3" s="20">
        <v>22</v>
      </c>
      <c r="Z3" s="20">
        <v>23</v>
      </c>
      <c r="AA3" s="20">
        <v>24</v>
      </c>
      <c r="AB3" s="20">
        <v>25</v>
      </c>
      <c r="AC3" s="20">
        <v>26</v>
      </c>
      <c r="AD3" s="20">
        <v>27</v>
      </c>
      <c r="AE3" s="20">
        <v>28</v>
      </c>
      <c r="AF3" s="20">
        <v>29</v>
      </c>
      <c r="AG3" s="20">
        <v>30</v>
      </c>
      <c r="AH3" s="21" t="s">
        <v>39</v>
      </c>
      <c r="AI3" s="21" t="s">
        <v>40</v>
      </c>
      <c r="AJ3" s="19"/>
    </row>
    <row r="4" spans="2:42" x14ac:dyDescent="0.25">
      <c r="B4" s="13">
        <v>1</v>
      </c>
      <c r="C4" s="2" t="s">
        <v>19</v>
      </c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6"/>
      <c r="AJ4" s="16"/>
    </row>
    <row r="5" spans="2:42" x14ac:dyDescent="0.25">
      <c r="B5" s="47"/>
      <c r="C5" s="4" t="s">
        <v>20</v>
      </c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 t="s">
        <v>11</v>
      </c>
      <c r="U5" s="10"/>
      <c r="V5" s="10"/>
      <c r="W5" s="10"/>
      <c r="X5" s="10"/>
      <c r="Y5" s="10"/>
      <c r="Z5" s="10"/>
      <c r="AA5" s="10"/>
      <c r="AB5" s="10" t="s">
        <v>11</v>
      </c>
      <c r="AC5" s="10"/>
      <c r="AD5" s="10"/>
      <c r="AE5" s="10"/>
      <c r="AF5" s="10"/>
      <c r="AG5" s="10"/>
      <c r="AH5" s="22">
        <v>2</v>
      </c>
      <c r="AI5" s="23">
        <f>AH5*100/30</f>
        <v>6.666666666666667</v>
      </c>
      <c r="AJ5" s="14"/>
      <c r="AO5">
        <v>2</v>
      </c>
      <c r="AP5" s="14">
        <f>AO5*100/30</f>
        <v>6.666666666666667</v>
      </c>
    </row>
    <row r="6" spans="2:42" x14ac:dyDescent="0.25">
      <c r="B6" s="49"/>
      <c r="C6" s="4" t="s">
        <v>21</v>
      </c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11</v>
      </c>
      <c r="W6" s="10" t="s">
        <v>11</v>
      </c>
      <c r="X6" s="10" t="s">
        <v>11</v>
      </c>
      <c r="Y6" s="10" t="s">
        <v>11</v>
      </c>
      <c r="Z6" s="10" t="s">
        <v>11</v>
      </c>
      <c r="AA6" s="10" t="s">
        <v>11</v>
      </c>
      <c r="AB6" s="10"/>
      <c r="AC6" s="10"/>
      <c r="AD6" s="10"/>
      <c r="AE6" s="10"/>
      <c r="AF6" s="10"/>
      <c r="AG6" s="10"/>
      <c r="AH6" s="24">
        <v>6</v>
      </c>
      <c r="AI6" s="23">
        <f>AH6*100/30</f>
        <v>20</v>
      </c>
      <c r="AJ6" s="14"/>
      <c r="AO6">
        <v>6</v>
      </c>
      <c r="AP6" s="14">
        <f>AO6*100/30</f>
        <v>20</v>
      </c>
    </row>
    <row r="7" spans="2:42" x14ac:dyDescent="0.25">
      <c r="B7" s="49"/>
      <c r="C7" s="4" t="s">
        <v>22</v>
      </c>
      <c r="D7" s="9"/>
      <c r="E7" s="10"/>
      <c r="F7" s="10" t="s">
        <v>11</v>
      </c>
      <c r="G7" s="10"/>
      <c r="H7" s="10"/>
      <c r="I7" s="10"/>
      <c r="J7" s="10"/>
      <c r="K7" s="10"/>
      <c r="L7" s="10"/>
      <c r="M7" s="10" t="s">
        <v>11</v>
      </c>
      <c r="N7" s="10"/>
      <c r="O7" s="10"/>
      <c r="P7" s="10"/>
      <c r="Q7" s="10"/>
      <c r="R7" s="10"/>
      <c r="S7" s="10"/>
      <c r="T7" s="10"/>
      <c r="U7" s="10" t="s">
        <v>11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25">
        <v>3</v>
      </c>
      <c r="AI7" s="23">
        <f>AH7*100/30</f>
        <v>10</v>
      </c>
      <c r="AJ7" s="14"/>
      <c r="AO7">
        <v>3</v>
      </c>
      <c r="AP7" s="14">
        <f>AO7*100/30</f>
        <v>10</v>
      </c>
    </row>
    <row r="8" spans="2:42" x14ac:dyDescent="0.25">
      <c r="B8" s="49"/>
      <c r="C8" s="4" t="s">
        <v>23</v>
      </c>
      <c r="D8" s="9"/>
      <c r="E8" s="10" t="s">
        <v>11</v>
      </c>
      <c r="F8" s="10"/>
      <c r="G8" s="10" t="s">
        <v>11</v>
      </c>
      <c r="H8" s="10"/>
      <c r="I8" s="10" t="s">
        <v>11</v>
      </c>
      <c r="J8" s="10"/>
      <c r="K8" s="10" t="s">
        <v>11</v>
      </c>
      <c r="L8" s="10"/>
      <c r="M8" s="10"/>
      <c r="N8" s="10" t="s">
        <v>11</v>
      </c>
      <c r="O8" s="10"/>
      <c r="P8" s="10" t="s">
        <v>11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26">
        <v>6</v>
      </c>
      <c r="AI8" s="23">
        <f>AH8*100/30</f>
        <v>20</v>
      </c>
      <c r="AJ8" s="14"/>
      <c r="AO8">
        <v>6</v>
      </c>
      <c r="AP8" s="14">
        <f>AO8*100/30</f>
        <v>20</v>
      </c>
    </row>
    <row r="9" spans="2:42" x14ac:dyDescent="0.25">
      <c r="B9" s="48"/>
      <c r="C9" s="4" t="s">
        <v>24</v>
      </c>
      <c r="D9" s="9" t="s">
        <v>11</v>
      </c>
      <c r="E9" s="10"/>
      <c r="F9" s="10"/>
      <c r="G9" s="10"/>
      <c r="H9" s="10" t="s">
        <v>11</v>
      </c>
      <c r="I9" s="10"/>
      <c r="J9" s="10" t="s">
        <v>11</v>
      </c>
      <c r="K9" s="10"/>
      <c r="L9" s="10" t="s">
        <v>11</v>
      </c>
      <c r="M9" s="10"/>
      <c r="N9" s="10"/>
      <c r="O9" s="10" t="s">
        <v>11</v>
      </c>
      <c r="P9" s="10"/>
      <c r="Q9" s="10" t="s">
        <v>11</v>
      </c>
      <c r="R9" s="10" t="s">
        <v>11</v>
      </c>
      <c r="S9" s="10" t="s">
        <v>11</v>
      </c>
      <c r="T9" s="10"/>
      <c r="U9" s="10"/>
      <c r="V9" s="10"/>
      <c r="W9" s="10"/>
      <c r="X9" s="10"/>
      <c r="Y9" s="10"/>
      <c r="Z9" s="10"/>
      <c r="AA9" s="10"/>
      <c r="AB9" s="10"/>
      <c r="AC9" s="10" t="s">
        <v>11</v>
      </c>
      <c r="AD9" s="10" t="s">
        <v>11</v>
      </c>
      <c r="AE9" s="10" t="s">
        <v>11</v>
      </c>
      <c r="AF9" s="10" t="s">
        <v>11</v>
      </c>
      <c r="AG9" s="10" t="s">
        <v>11</v>
      </c>
      <c r="AH9" s="27">
        <v>13</v>
      </c>
      <c r="AI9" s="23">
        <f>AH9*100/30</f>
        <v>43.333333333333336</v>
      </c>
      <c r="AJ9" s="14"/>
      <c r="AO9">
        <v>13</v>
      </c>
      <c r="AP9" s="14">
        <f>AO9*100/30</f>
        <v>43.333333333333336</v>
      </c>
    </row>
    <row r="10" spans="2:42" x14ac:dyDescent="0.25">
      <c r="B10" s="13">
        <v>2</v>
      </c>
      <c r="C10" s="2" t="s">
        <v>12</v>
      </c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6"/>
      <c r="AJ10" s="17"/>
    </row>
    <row r="11" spans="2:42" x14ac:dyDescent="0.25">
      <c r="B11" s="47"/>
      <c r="C11" s="3" t="s">
        <v>0</v>
      </c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8"/>
      <c r="AI11" s="23"/>
      <c r="AJ11" s="16"/>
    </row>
    <row r="12" spans="2:42" x14ac:dyDescent="0.25">
      <c r="B12" s="49"/>
      <c r="C12" s="4" t="s">
        <v>2</v>
      </c>
      <c r="D12" s="9" t="s">
        <v>11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9">
        <v>1</v>
      </c>
      <c r="AI12" s="23">
        <f t="shared" ref="AI12:AI18" si="0">AH12*100/30</f>
        <v>3.3333333333333335</v>
      </c>
      <c r="AJ12" s="16"/>
      <c r="AO12">
        <v>1</v>
      </c>
      <c r="AP12" s="14">
        <f t="shared" ref="AP12:AP18" si="1">AO12*100/30</f>
        <v>3.3333333333333335</v>
      </c>
    </row>
    <row r="13" spans="2:42" x14ac:dyDescent="0.25">
      <c r="B13" s="49"/>
      <c r="C13" s="5" t="s">
        <v>3</v>
      </c>
      <c r="D13" s="9"/>
      <c r="E13" s="10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 t="s">
        <v>11</v>
      </c>
      <c r="R13" s="10" t="s">
        <v>11</v>
      </c>
      <c r="S13" s="10" t="s">
        <v>11</v>
      </c>
      <c r="T13" s="10" t="s">
        <v>11</v>
      </c>
      <c r="U13" s="10"/>
      <c r="V13" s="10"/>
      <c r="W13" s="10"/>
      <c r="X13" s="10"/>
      <c r="Y13" s="10"/>
      <c r="Z13" s="10"/>
      <c r="AA13" s="10" t="s">
        <v>11</v>
      </c>
      <c r="AB13" s="10"/>
      <c r="AC13" s="10"/>
      <c r="AD13" s="10"/>
      <c r="AE13" s="10"/>
      <c r="AF13" s="10"/>
      <c r="AG13" s="10"/>
      <c r="AH13" s="22">
        <v>6</v>
      </c>
      <c r="AI13" s="23">
        <f t="shared" si="0"/>
        <v>20</v>
      </c>
      <c r="AJ13" s="16"/>
      <c r="AO13">
        <v>6</v>
      </c>
      <c r="AP13" s="14">
        <f t="shared" si="1"/>
        <v>20</v>
      </c>
    </row>
    <row r="14" spans="2:42" x14ac:dyDescent="0.25">
      <c r="B14" s="49"/>
      <c r="C14" s="4" t="s">
        <v>26</v>
      </c>
      <c r="D14" s="9"/>
      <c r="E14" s="10"/>
      <c r="F14" s="10"/>
      <c r="G14" s="10" t="s">
        <v>11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/>
      <c r="AB14" s="10"/>
      <c r="AC14" s="10"/>
      <c r="AD14" s="10"/>
      <c r="AE14" s="10"/>
      <c r="AF14" s="10"/>
      <c r="AG14" s="10"/>
      <c r="AH14" s="30">
        <v>6</v>
      </c>
      <c r="AI14" s="23">
        <f t="shared" si="0"/>
        <v>20</v>
      </c>
      <c r="AJ14" s="16"/>
      <c r="AO14">
        <v>6</v>
      </c>
      <c r="AP14" s="14">
        <f t="shared" si="1"/>
        <v>20</v>
      </c>
    </row>
    <row r="15" spans="2:42" x14ac:dyDescent="0.25">
      <c r="B15" s="49"/>
      <c r="C15" s="6" t="s">
        <v>27</v>
      </c>
      <c r="D15" s="9"/>
      <c r="E15" s="10"/>
      <c r="F15" s="10" t="s">
        <v>11</v>
      </c>
      <c r="G15" s="10"/>
      <c r="H15" s="10" t="s">
        <v>11</v>
      </c>
      <c r="I15" s="10"/>
      <c r="J15" s="10"/>
      <c r="K15" s="10"/>
      <c r="L15" s="10" t="s">
        <v>11</v>
      </c>
      <c r="M15" s="10" t="s">
        <v>11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4">
        <v>4</v>
      </c>
      <c r="AI15" s="23">
        <f t="shared" si="0"/>
        <v>13.333333333333334</v>
      </c>
      <c r="AJ15" s="16"/>
      <c r="AO15">
        <v>4</v>
      </c>
      <c r="AP15" s="14">
        <f t="shared" si="1"/>
        <v>13.333333333333334</v>
      </c>
    </row>
    <row r="16" spans="2:42" x14ac:dyDescent="0.25">
      <c r="B16" s="49"/>
      <c r="C16" s="5" t="s">
        <v>4</v>
      </c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31"/>
      <c r="AI16" s="23">
        <f t="shared" si="0"/>
        <v>0</v>
      </c>
      <c r="AJ16" s="16"/>
      <c r="AP16" s="14">
        <f t="shared" si="1"/>
        <v>0</v>
      </c>
    </row>
    <row r="17" spans="2:42" x14ac:dyDescent="0.25">
      <c r="B17" s="49"/>
      <c r="C17" s="6" t="s">
        <v>28</v>
      </c>
      <c r="D17" s="9"/>
      <c r="E17" s="10"/>
      <c r="F17" s="10"/>
      <c r="G17" s="10"/>
      <c r="H17" s="10"/>
      <c r="I17" s="10" t="s">
        <v>11</v>
      </c>
      <c r="J17" s="10"/>
      <c r="K17" s="10" t="s">
        <v>11</v>
      </c>
      <c r="L17" s="10"/>
      <c r="M17" s="10"/>
      <c r="N17" s="10" t="s">
        <v>11</v>
      </c>
      <c r="O17" s="10"/>
      <c r="P17" s="10" t="s">
        <v>11</v>
      </c>
      <c r="Q17" s="10"/>
      <c r="R17" s="10"/>
      <c r="S17" s="10"/>
      <c r="T17" s="10"/>
      <c r="U17" s="10" t="s">
        <v>11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32">
        <v>5</v>
      </c>
      <c r="AI17" s="23">
        <f t="shared" si="0"/>
        <v>16.666666666666668</v>
      </c>
      <c r="AJ17" s="16"/>
      <c r="AO17">
        <v>5</v>
      </c>
      <c r="AP17" s="14">
        <f t="shared" si="1"/>
        <v>16.666666666666668</v>
      </c>
    </row>
    <row r="18" spans="2:42" x14ac:dyDescent="0.25">
      <c r="B18" s="49"/>
      <c r="C18" s="5" t="s">
        <v>5</v>
      </c>
      <c r="D18" s="9"/>
      <c r="E18" s="10"/>
      <c r="F18" s="10"/>
      <c r="G18" s="10"/>
      <c r="H18" s="10"/>
      <c r="I18" s="10"/>
      <c r="J18" s="10" t="s">
        <v>11</v>
      </c>
      <c r="K18" s="10"/>
      <c r="L18" s="10"/>
      <c r="M18" s="10"/>
      <c r="N18" s="10"/>
      <c r="O18" s="10" t="s">
        <v>11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s">
        <v>11</v>
      </c>
      <c r="AC18" s="10" t="s">
        <v>11</v>
      </c>
      <c r="AD18" s="10" t="s">
        <v>11</v>
      </c>
      <c r="AE18" s="10" t="s">
        <v>11</v>
      </c>
      <c r="AF18" s="10" t="s">
        <v>11</v>
      </c>
      <c r="AG18" s="10" t="s">
        <v>11</v>
      </c>
      <c r="AH18" s="33">
        <v>8</v>
      </c>
      <c r="AI18" s="23">
        <f t="shared" si="0"/>
        <v>26.666666666666668</v>
      </c>
      <c r="AJ18" s="16"/>
      <c r="AO18">
        <v>8</v>
      </c>
      <c r="AP18" s="14">
        <f t="shared" si="1"/>
        <v>26.666666666666668</v>
      </c>
    </row>
    <row r="19" spans="2:42" x14ac:dyDescent="0.25">
      <c r="B19" s="49"/>
      <c r="C19" s="3" t="s">
        <v>1</v>
      </c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6"/>
      <c r="AJ19" s="17"/>
    </row>
    <row r="20" spans="2:42" x14ac:dyDescent="0.25">
      <c r="B20" s="49"/>
      <c r="C20" s="5" t="s">
        <v>29</v>
      </c>
      <c r="D20" s="9" t="s">
        <v>11</v>
      </c>
      <c r="E20" s="10" t="s">
        <v>11</v>
      </c>
      <c r="F20" s="10" t="s">
        <v>11</v>
      </c>
      <c r="G20" s="10" t="s">
        <v>11</v>
      </c>
      <c r="H20" s="10" t="s">
        <v>11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34">
        <v>5</v>
      </c>
      <c r="AI20" s="23">
        <f t="shared" ref="AI20:AI27" si="2">AH20*100/30</f>
        <v>16.666666666666668</v>
      </c>
      <c r="AJ20" s="16"/>
      <c r="AO20">
        <v>5</v>
      </c>
      <c r="AP20" s="14">
        <f t="shared" ref="AP20:AP27" si="3">AO20*100/30</f>
        <v>16.666666666666668</v>
      </c>
    </row>
    <row r="21" spans="2:42" x14ac:dyDescent="0.25">
      <c r="B21" s="49"/>
      <c r="C21" s="6" t="s">
        <v>6</v>
      </c>
      <c r="D21" s="9"/>
      <c r="E21" s="10"/>
      <c r="F21" s="10"/>
      <c r="G21" s="10"/>
      <c r="H21" s="10"/>
      <c r="I21" s="10" t="s">
        <v>11</v>
      </c>
      <c r="J21" s="10"/>
      <c r="K21" s="10"/>
      <c r="L21" s="10" t="s">
        <v>11</v>
      </c>
      <c r="M21" s="10" t="s">
        <v>11</v>
      </c>
      <c r="N21" s="10" t="s">
        <v>11</v>
      </c>
      <c r="O21" s="10"/>
      <c r="P21" s="10"/>
      <c r="Q21" s="10"/>
      <c r="R21" s="10"/>
      <c r="S21" s="10"/>
      <c r="T21" s="10"/>
      <c r="U21" s="10" t="s">
        <v>11</v>
      </c>
      <c r="V21" s="10" t="s">
        <v>11</v>
      </c>
      <c r="W21" s="10" t="s">
        <v>11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22">
        <v>7</v>
      </c>
      <c r="AI21" s="23">
        <f t="shared" si="2"/>
        <v>23.333333333333332</v>
      </c>
      <c r="AJ21" s="16"/>
      <c r="AO21">
        <v>7</v>
      </c>
      <c r="AP21" s="14">
        <f t="shared" si="3"/>
        <v>23.333333333333332</v>
      </c>
    </row>
    <row r="22" spans="2:42" x14ac:dyDescent="0.25">
      <c r="B22" s="49"/>
      <c r="C22" s="5" t="s">
        <v>30</v>
      </c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35"/>
      <c r="AI22" s="23">
        <f t="shared" si="2"/>
        <v>0</v>
      </c>
      <c r="AJ22" s="16"/>
      <c r="AP22" s="14">
        <f t="shared" si="3"/>
        <v>0</v>
      </c>
    </row>
    <row r="23" spans="2:42" x14ac:dyDescent="0.25">
      <c r="B23" s="49"/>
      <c r="C23" s="5" t="s">
        <v>7</v>
      </c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 t="s">
        <v>11</v>
      </c>
      <c r="P23" s="10" t="s">
        <v>11</v>
      </c>
      <c r="Q23" s="10" t="s">
        <v>11</v>
      </c>
      <c r="R23" s="10" t="s">
        <v>11</v>
      </c>
      <c r="S23" s="10" t="s">
        <v>11</v>
      </c>
      <c r="T23" s="10" t="s">
        <v>11</v>
      </c>
      <c r="U23" s="10"/>
      <c r="V23" s="10"/>
      <c r="W23" s="10"/>
      <c r="X23" s="10" t="s">
        <v>11</v>
      </c>
      <c r="Y23" s="10" t="s">
        <v>11</v>
      </c>
      <c r="Z23" s="10" t="s">
        <v>11</v>
      </c>
      <c r="AA23" s="10" t="s">
        <v>11</v>
      </c>
      <c r="AB23" s="10"/>
      <c r="AC23" s="10"/>
      <c r="AD23" s="10"/>
      <c r="AE23" s="10"/>
      <c r="AF23" s="10"/>
      <c r="AG23" s="10"/>
      <c r="AH23" s="24">
        <v>10</v>
      </c>
      <c r="AI23" s="23">
        <f t="shared" si="2"/>
        <v>33.333333333333336</v>
      </c>
      <c r="AJ23" s="16"/>
      <c r="AO23">
        <v>10</v>
      </c>
      <c r="AP23" s="14">
        <f t="shared" si="3"/>
        <v>33.333333333333336</v>
      </c>
    </row>
    <row r="24" spans="2:42" x14ac:dyDescent="0.25">
      <c r="B24" s="49"/>
      <c r="C24" s="5" t="s">
        <v>8</v>
      </c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35"/>
      <c r="AI24" s="23">
        <f t="shared" si="2"/>
        <v>0</v>
      </c>
      <c r="AJ24" s="16"/>
      <c r="AP24" s="14">
        <f t="shared" si="3"/>
        <v>0</v>
      </c>
    </row>
    <row r="25" spans="2:42" x14ac:dyDescent="0.25">
      <c r="B25" s="49"/>
      <c r="C25" s="5" t="s">
        <v>9</v>
      </c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s">
        <v>11</v>
      </c>
      <c r="AC25" s="10" t="s">
        <v>11</v>
      </c>
      <c r="AD25" s="10" t="s">
        <v>11</v>
      </c>
      <c r="AE25" s="10" t="s">
        <v>11</v>
      </c>
      <c r="AF25" s="10" t="s">
        <v>11</v>
      </c>
      <c r="AG25" s="10" t="s">
        <v>11</v>
      </c>
      <c r="AH25" s="32">
        <v>6</v>
      </c>
      <c r="AI25" s="23">
        <f t="shared" si="2"/>
        <v>20</v>
      </c>
      <c r="AJ25" s="16"/>
      <c r="AO25">
        <v>6</v>
      </c>
      <c r="AP25" s="14">
        <f t="shared" si="3"/>
        <v>20</v>
      </c>
    </row>
    <row r="26" spans="2:42" x14ac:dyDescent="0.25">
      <c r="B26" s="49"/>
      <c r="C26" s="6" t="s">
        <v>31</v>
      </c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35"/>
      <c r="AI26" s="23">
        <f t="shared" si="2"/>
        <v>0</v>
      </c>
      <c r="AJ26" s="16"/>
      <c r="AP26" s="14">
        <f t="shared" si="3"/>
        <v>0</v>
      </c>
    </row>
    <row r="27" spans="2:42" x14ac:dyDescent="0.25">
      <c r="B27" s="49"/>
      <c r="C27" s="5" t="s">
        <v>10</v>
      </c>
      <c r="D27" s="9"/>
      <c r="E27" s="10"/>
      <c r="F27" s="10"/>
      <c r="G27" s="10"/>
      <c r="H27" s="10"/>
      <c r="I27" s="10"/>
      <c r="J27" s="10" t="s">
        <v>11</v>
      </c>
      <c r="K27" s="10" t="s">
        <v>11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6">
        <v>2</v>
      </c>
      <c r="AI27" s="23">
        <f t="shared" si="2"/>
        <v>6.666666666666667</v>
      </c>
      <c r="AJ27" s="16"/>
      <c r="AO27">
        <v>2</v>
      </c>
      <c r="AP27" s="14">
        <f t="shared" si="3"/>
        <v>6.666666666666667</v>
      </c>
    </row>
    <row r="28" spans="2:42" x14ac:dyDescent="0.25">
      <c r="B28" s="13">
        <v>3</v>
      </c>
      <c r="C28" s="2" t="s">
        <v>13</v>
      </c>
      <c r="D28" s="4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6"/>
      <c r="AJ28" s="17"/>
    </row>
    <row r="29" spans="2:42" x14ac:dyDescent="0.25">
      <c r="B29" s="47"/>
      <c r="C29" s="3" t="s">
        <v>14</v>
      </c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6"/>
      <c r="AJ29" s="17"/>
    </row>
    <row r="30" spans="2:42" x14ac:dyDescent="0.25">
      <c r="B30" s="49"/>
      <c r="C30" s="6" t="s">
        <v>32</v>
      </c>
      <c r="D30" s="9" t="s">
        <v>11</v>
      </c>
      <c r="E30" s="10" t="s">
        <v>11</v>
      </c>
      <c r="F30" s="10" t="s">
        <v>11</v>
      </c>
      <c r="G30" s="10" t="s">
        <v>11</v>
      </c>
      <c r="H30" s="10" t="s">
        <v>11</v>
      </c>
      <c r="I30" s="10" t="s">
        <v>11</v>
      </c>
      <c r="J30" s="10"/>
      <c r="K30" s="10"/>
      <c r="L30" s="10"/>
      <c r="M30" s="10"/>
      <c r="N30" s="10" t="s">
        <v>11</v>
      </c>
      <c r="O30" s="10" t="s">
        <v>11</v>
      </c>
      <c r="P30" s="10" t="s">
        <v>11</v>
      </c>
      <c r="Q30" s="10" t="s">
        <v>11</v>
      </c>
      <c r="R30" s="10" t="s">
        <v>11</v>
      </c>
      <c r="S30" s="10" t="s">
        <v>11</v>
      </c>
      <c r="T30" s="10" t="s">
        <v>11</v>
      </c>
      <c r="U30" s="10" t="s">
        <v>11</v>
      </c>
      <c r="V30" s="10" t="s">
        <v>11</v>
      </c>
      <c r="W30" s="10" t="s">
        <v>11</v>
      </c>
      <c r="X30" s="10" t="s">
        <v>11</v>
      </c>
      <c r="Y30" s="10" t="s">
        <v>11</v>
      </c>
      <c r="Z30" s="10" t="s">
        <v>11</v>
      </c>
      <c r="AA30" s="10" t="s">
        <v>11</v>
      </c>
      <c r="AB30" s="10" t="s">
        <v>11</v>
      </c>
      <c r="AC30" s="10" t="s">
        <v>11</v>
      </c>
      <c r="AD30" s="10"/>
      <c r="AE30" s="10"/>
      <c r="AF30" s="10"/>
      <c r="AG30" s="10"/>
      <c r="AH30" s="36">
        <v>23</v>
      </c>
      <c r="AI30" s="23">
        <f>AH30*100/30</f>
        <v>76.666666666666671</v>
      </c>
      <c r="AJ30" s="16"/>
      <c r="AO30">
        <v>14</v>
      </c>
      <c r="AP30" s="14">
        <f>AO30*100/30</f>
        <v>46.666666666666664</v>
      </c>
    </row>
    <row r="31" spans="2:42" x14ac:dyDescent="0.25">
      <c r="B31" s="49"/>
      <c r="C31" s="3" t="s">
        <v>15</v>
      </c>
      <c r="D31" s="50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2"/>
      <c r="AJ31" s="18"/>
    </row>
    <row r="32" spans="2:42" x14ac:dyDescent="0.25">
      <c r="B32" s="48"/>
      <c r="C32" s="5" t="s">
        <v>25</v>
      </c>
      <c r="D32" s="9"/>
      <c r="E32" s="10"/>
      <c r="F32" s="10"/>
      <c r="G32" s="10"/>
      <c r="H32" s="10"/>
      <c r="I32" s="10"/>
      <c r="J32" s="10"/>
      <c r="K32" s="10" t="s">
        <v>11</v>
      </c>
      <c r="L32" s="10" t="s">
        <v>11</v>
      </c>
      <c r="M32" s="10" t="s">
        <v>11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 t="s">
        <v>11</v>
      </c>
      <c r="AE32" s="10" t="s">
        <v>11</v>
      </c>
      <c r="AF32" s="10" t="s">
        <v>11</v>
      </c>
      <c r="AG32" s="10" t="s">
        <v>11</v>
      </c>
      <c r="AH32" s="37">
        <v>7</v>
      </c>
      <c r="AI32" s="23">
        <f>AH32*100/30</f>
        <v>23.333333333333332</v>
      </c>
      <c r="AJ32" s="16"/>
      <c r="AO32">
        <v>2</v>
      </c>
      <c r="AP32" s="14">
        <f>AO32*100/30</f>
        <v>6.666666666666667</v>
      </c>
    </row>
    <row r="33" spans="2:42" x14ac:dyDescent="0.25">
      <c r="B33" s="13">
        <v>4</v>
      </c>
      <c r="C33" s="2" t="s">
        <v>33</v>
      </c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6"/>
      <c r="AJ33" s="17"/>
    </row>
    <row r="34" spans="2:42" x14ac:dyDescent="0.25">
      <c r="B34" s="47"/>
      <c r="C34" s="7" t="s">
        <v>36</v>
      </c>
      <c r="D34" s="9"/>
      <c r="E34" s="10" t="s">
        <v>11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 t="s">
        <v>11</v>
      </c>
      <c r="Q34" s="10"/>
      <c r="R34" s="10"/>
      <c r="S34" s="10" t="s">
        <v>11</v>
      </c>
      <c r="T34" s="10"/>
      <c r="U34" s="10"/>
      <c r="V34" s="10"/>
      <c r="W34" s="10"/>
      <c r="X34" s="10"/>
      <c r="Y34" s="10" t="s">
        <v>11</v>
      </c>
      <c r="Z34" s="10"/>
      <c r="AA34" s="10"/>
      <c r="AB34" s="10"/>
      <c r="AC34" s="10" t="s">
        <v>11</v>
      </c>
      <c r="AD34" s="10" t="s">
        <v>11</v>
      </c>
      <c r="AE34" s="10"/>
      <c r="AF34" s="10"/>
      <c r="AG34" s="10"/>
      <c r="AH34" s="38">
        <v>6</v>
      </c>
      <c r="AI34" s="23">
        <f>AH34*100/30</f>
        <v>20</v>
      </c>
      <c r="AJ34" s="16"/>
      <c r="AO34">
        <v>6</v>
      </c>
      <c r="AP34" s="14">
        <f>AO34*100/30</f>
        <v>20</v>
      </c>
    </row>
    <row r="35" spans="2:42" x14ac:dyDescent="0.25">
      <c r="B35" s="48"/>
      <c r="C35" s="7" t="s">
        <v>37</v>
      </c>
      <c r="D35" s="9" t="s">
        <v>11</v>
      </c>
      <c r="E35" s="10"/>
      <c r="F35" s="10" t="s">
        <v>11</v>
      </c>
      <c r="G35" s="10" t="s">
        <v>11</v>
      </c>
      <c r="H35" s="10" t="s">
        <v>11</v>
      </c>
      <c r="I35" s="10" t="s">
        <v>11</v>
      </c>
      <c r="J35" s="10" t="s">
        <v>11</v>
      </c>
      <c r="K35" s="10" t="s">
        <v>11</v>
      </c>
      <c r="L35" s="10" t="s">
        <v>11</v>
      </c>
      <c r="M35" s="10" t="s">
        <v>11</v>
      </c>
      <c r="N35" s="10" t="s">
        <v>11</v>
      </c>
      <c r="O35" s="10" t="s">
        <v>11</v>
      </c>
      <c r="P35" s="10"/>
      <c r="Q35" s="10" t="s">
        <v>11</v>
      </c>
      <c r="R35" s="10" t="s">
        <v>11</v>
      </c>
      <c r="S35" s="10"/>
      <c r="T35" s="10" t="s">
        <v>11</v>
      </c>
      <c r="U35" s="10" t="s">
        <v>11</v>
      </c>
      <c r="V35" s="10" t="s">
        <v>11</v>
      </c>
      <c r="W35" s="10" t="s">
        <v>11</v>
      </c>
      <c r="X35" s="10" t="s">
        <v>11</v>
      </c>
      <c r="Y35" s="10"/>
      <c r="Z35" s="10" t="s">
        <v>11</v>
      </c>
      <c r="AA35" s="10" t="s">
        <v>11</v>
      </c>
      <c r="AB35" s="10" t="s">
        <v>11</v>
      </c>
      <c r="AC35" s="10"/>
      <c r="AD35" s="10"/>
      <c r="AE35" s="10" t="s">
        <v>11</v>
      </c>
      <c r="AF35" s="10" t="s">
        <v>11</v>
      </c>
      <c r="AG35" s="10" t="s">
        <v>11</v>
      </c>
      <c r="AH35" s="37">
        <v>24</v>
      </c>
      <c r="AI35" s="23">
        <f>AH35*100/30</f>
        <v>80</v>
      </c>
      <c r="AJ35" s="16"/>
      <c r="AO35">
        <v>24</v>
      </c>
      <c r="AP35" s="14">
        <f>AO35*100/30</f>
        <v>80</v>
      </c>
    </row>
    <row r="36" spans="2:42" x14ac:dyDescent="0.25">
      <c r="B36" s="13">
        <v>5</v>
      </c>
      <c r="C36" s="2" t="s">
        <v>16</v>
      </c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6"/>
      <c r="AJ36" s="17"/>
    </row>
    <row r="37" spans="2:42" x14ac:dyDescent="0.25">
      <c r="B37" s="47"/>
      <c r="C37" s="8" t="s">
        <v>17</v>
      </c>
      <c r="D37" s="9"/>
      <c r="E37" s="10"/>
      <c r="F37" s="10"/>
      <c r="G37" s="10"/>
      <c r="H37" s="10"/>
      <c r="I37" s="10"/>
      <c r="J37" s="10"/>
      <c r="K37" s="10" t="s">
        <v>11</v>
      </c>
      <c r="L37" s="10"/>
      <c r="M37" s="10"/>
      <c r="N37" s="10"/>
      <c r="O37" s="10"/>
      <c r="P37" s="10"/>
      <c r="Q37" s="10"/>
      <c r="R37" s="10" t="s">
        <v>11</v>
      </c>
      <c r="S37" s="10"/>
      <c r="T37" s="10"/>
      <c r="U37" s="10" t="s">
        <v>11</v>
      </c>
      <c r="V37" s="10"/>
      <c r="W37" s="10"/>
      <c r="X37" s="10" t="s">
        <v>11</v>
      </c>
      <c r="Y37" s="10" t="s">
        <v>11</v>
      </c>
      <c r="Z37" s="10"/>
      <c r="AA37" s="10"/>
      <c r="AB37" s="10"/>
      <c r="AC37" s="10"/>
      <c r="AD37" s="10"/>
      <c r="AE37" s="10"/>
      <c r="AF37" s="10"/>
      <c r="AG37" s="10"/>
      <c r="AH37" s="38">
        <v>5</v>
      </c>
      <c r="AI37" s="23">
        <f>AH37*100/30</f>
        <v>16.666666666666668</v>
      </c>
      <c r="AJ37" s="16"/>
      <c r="AO37">
        <v>5</v>
      </c>
      <c r="AP37" s="14">
        <f>AO37*100/30</f>
        <v>16.666666666666668</v>
      </c>
    </row>
    <row r="38" spans="2:42" x14ac:dyDescent="0.25">
      <c r="B38" s="48"/>
      <c r="C38" s="8" t="s">
        <v>18</v>
      </c>
      <c r="D38" s="9" t="s">
        <v>11</v>
      </c>
      <c r="E38" s="10" t="s">
        <v>11</v>
      </c>
      <c r="F38" s="10" t="s">
        <v>11</v>
      </c>
      <c r="G38" s="10" t="s">
        <v>11</v>
      </c>
      <c r="H38" s="10" t="s">
        <v>11</v>
      </c>
      <c r="I38" s="10" t="s">
        <v>11</v>
      </c>
      <c r="J38" s="10" t="s">
        <v>11</v>
      </c>
      <c r="K38" s="10"/>
      <c r="L38" s="10" t="s">
        <v>11</v>
      </c>
      <c r="M38" s="10" t="s">
        <v>11</v>
      </c>
      <c r="N38" s="10" t="s">
        <v>11</v>
      </c>
      <c r="O38" s="10" t="s">
        <v>11</v>
      </c>
      <c r="P38" s="10" t="s">
        <v>11</v>
      </c>
      <c r="Q38" s="10" t="s">
        <v>11</v>
      </c>
      <c r="R38" s="10"/>
      <c r="S38" s="10" t="s">
        <v>11</v>
      </c>
      <c r="T38" s="10" t="s">
        <v>11</v>
      </c>
      <c r="U38" s="10"/>
      <c r="V38" s="10" t="s">
        <v>11</v>
      </c>
      <c r="W38" s="10" t="s">
        <v>11</v>
      </c>
      <c r="X38" s="10"/>
      <c r="Y38" s="10"/>
      <c r="Z38" s="10" t="s">
        <v>11</v>
      </c>
      <c r="AA38" s="10" t="s">
        <v>11</v>
      </c>
      <c r="AB38" s="10" t="s">
        <v>11</v>
      </c>
      <c r="AC38" s="10" t="s">
        <v>11</v>
      </c>
      <c r="AD38" s="10" t="s">
        <v>11</v>
      </c>
      <c r="AE38" s="10" t="s">
        <v>11</v>
      </c>
      <c r="AF38" s="10" t="s">
        <v>11</v>
      </c>
      <c r="AG38" s="10" t="s">
        <v>11</v>
      </c>
      <c r="AH38" s="37">
        <v>25</v>
      </c>
      <c r="AI38" s="23">
        <f>AH38*100/30</f>
        <v>83.333333333333329</v>
      </c>
      <c r="AJ38" s="16"/>
      <c r="AO38">
        <v>25</v>
      </c>
      <c r="AP38" s="14">
        <f>AO38*100/30</f>
        <v>83.333333333333329</v>
      </c>
    </row>
    <row r="39" spans="2:42" x14ac:dyDescent="0.25">
      <c r="C39" s="1"/>
      <c r="D39" s="11"/>
    </row>
    <row r="40" spans="2:42" x14ac:dyDescent="0.25">
      <c r="C40" s="1"/>
      <c r="D40" s="11"/>
    </row>
  </sheetData>
  <mergeCells count="16">
    <mergeCell ref="B37:B38"/>
    <mergeCell ref="D29:AI29"/>
    <mergeCell ref="D33:AI33"/>
    <mergeCell ref="D31:AI31"/>
    <mergeCell ref="D36:AI36"/>
    <mergeCell ref="B2:B3"/>
    <mergeCell ref="B5:B9"/>
    <mergeCell ref="B11:B27"/>
    <mergeCell ref="B29:B32"/>
    <mergeCell ref="B34:B35"/>
    <mergeCell ref="C2:C3"/>
    <mergeCell ref="D2:AI2"/>
    <mergeCell ref="D10:AI10"/>
    <mergeCell ref="D19:AI19"/>
    <mergeCell ref="D28:AI28"/>
    <mergeCell ref="D4:AI4"/>
  </mergeCells>
  <pageMargins left="0.25" right="0.25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Sánchez Padilla</dc:creator>
  <cp:lastModifiedBy>María Lorena Sánchez Padilla</cp:lastModifiedBy>
  <cp:lastPrinted>2016-12-30T17:01:03Z</cp:lastPrinted>
  <dcterms:created xsi:type="dcterms:W3CDTF">2016-12-30T16:06:59Z</dcterms:created>
  <dcterms:modified xsi:type="dcterms:W3CDTF">2018-06-21T22:55:37Z</dcterms:modified>
</cp:coreProperties>
</file>