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mc:AlternateContent xmlns:mc="http://schemas.openxmlformats.org/markup-compatibility/2006">
    <mc:Choice Requires="x15">
      <x15ac:absPath xmlns:x15ac="http://schemas.microsoft.com/office/spreadsheetml/2010/11/ac" url="C:\Users\Uuario\Desktop\ARCHIVOS GRABAR CD\"/>
    </mc:Choice>
  </mc:AlternateContent>
  <xr:revisionPtr revIDLastSave="0" documentId="8_{4169D050-4EAA-4934-981E-3D041C939B14}" xr6:coauthVersionLast="32" xr6:coauthVersionMax="32" xr10:uidLastSave="{00000000-0000-0000-0000-000000000000}"/>
  <bookViews>
    <workbookView xWindow="0" yWindow="0" windowWidth="20490" windowHeight="7545" firstSheet="5" activeTab="5" xr2:uid="{00000000-000D-0000-FFFF-FFFF00000000}"/>
  </bookViews>
  <sheets>
    <sheet name="BD_ENTREGADA_BODEGA" sheetId="1" r:id="rId1"/>
    <sheet name="BD_ENTREGADA_CONTABILIDAD" sheetId="2" r:id="rId2"/>
    <sheet name="ESF" sheetId="9" r:id="rId3"/>
    <sheet name="DIFERENCIAS_V_CONTABLE" sheetId="4" r:id="rId4"/>
    <sheet name="DIFERENCIAS_DEPRECIACION" sheetId="5" r:id="rId5"/>
    <sheet name="BD_CONSOLIDADA_CONSTATACION" sheetId="6" r:id="rId6"/>
    <sheet name="AJUSTES_CONTABLES" sheetId="7" r:id="rId7"/>
    <sheet name="MAYORIZACION" sheetId="8" r:id="rId8"/>
    <sheet name="ESF_AJUSTADO" sheetId="3" r:id="rId9"/>
    <sheet name="PRINCIPALES_CUENTAS_AFECTADAS" sheetId="10"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54" i="2" l="1"/>
  <c r="B1453" i="2"/>
  <c r="B1452" i="2"/>
  <c r="B1451" i="2"/>
  <c r="B1441" i="2"/>
  <c r="B1440" i="2"/>
  <c r="B1439" i="2"/>
  <c r="B1438" i="2"/>
  <c r="B1437" i="2"/>
  <c r="B1436" i="2"/>
  <c r="B1435" i="2"/>
  <c r="B1434" i="2"/>
  <c r="B1433" i="2"/>
  <c r="B1426" i="2"/>
  <c r="B1425" i="2"/>
  <c r="B1424" i="2"/>
  <c r="B1423" i="2"/>
  <c r="B1422" i="2"/>
  <c r="B1421" i="2"/>
  <c r="B1420" i="2"/>
  <c r="B1419" i="2"/>
  <c r="B1418" i="2"/>
  <c r="B1417" i="2"/>
  <c r="B1416" i="2"/>
  <c r="B1415" i="2"/>
  <c r="B1414" i="2"/>
  <c r="B1413" i="2"/>
  <c r="B1412" i="2"/>
  <c r="B1411" i="2"/>
  <c r="B1410" i="2"/>
  <c r="B1409" i="2"/>
  <c r="B1408" i="2"/>
  <c r="B1407" i="2"/>
  <c r="B1406" i="2"/>
  <c r="B1405" i="2"/>
  <c r="B1404" i="2"/>
  <c r="B1403" i="2"/>
  <c r="B1402" i="2"/>
  <c r="B1401" i="2"/>
  <c r="B1400" i="2"/>
  <c r="B1399" i="2"/>
  <c r="B1398" i="2"/>
  <c r="B1397" i="2"/>
  <c r="B1396" i="2"/>
  <c r="B1395" i="2"/>
  <c r="B1394" i="2"/>
  <c r="B1393" i="2"/>
  <c r="B1392" i="2"/>
  <c r="B1391" i="2"/>
  <c r="B1390" i="2"/>
  <c r="B1389" i="2"/>
  <c r="B1388" i="2"/>
  <c r="B1383" i="2"/>
  <c r="B1382" i="2"/>
  <c r="B1381" i="2"/>
  <c r="B1380" i="2"/>
  <c r="B1379" i="2"/>
  <c r="B1378" i="2"/>
  <c r="B1377" i="2"/>
  <c r="B1376" i="2"/>
  <c r="B1375" i="2"/>
  <c r="B1374" i="2"/>
  <c r="B1373" i="2"/>
  <c r="B1372" i="2"/>
  <c r="B1371" i="2"/>
  <c r="B1370" i="2"/>
  <c r="B1369" i="2"/>
  <c r="B1368" i="2"/>
  <c r="B1367" i="2"/>
  <c r="B1366" i="2"/>
  <c r="B1365" i="2"/>
  <c r="B1364" i="2"/>
  <c r="B1363" i="2"/>
  <c r="B1362" i="2"/>
  <c r="B1361" i="2"/>
  <c r="B1360" i="2"/>
  <c r="B1359" i="2"/>
  <c r="B1358" i="2"/>
  <c r="B1357" i="2"/>
  <c r="B1356" i="2"/>
  <c r="B1355" i="2"/>
  <c r="B1354" i="2"/>
  <c r="B1353" i="2"/>
  <c r="B1352" i="2"/>
  <c r="B1351" i="2"/>
  <c r="B1350" i="2"/>
  <c r="B1349" i="2"/>
  <c r="B1348" i="2"/>
  <c r="B1347" i="2"/>
  <c r="B1346" i="2"/>
  <c r="B1345" i="2"/>
  <c r="B1344" i="2"/>
  <c r="B1343" i="2"/>
  <c r="B1342" i="2"/>
  <c r="B1341" i="2"/>
  <c r="B1340" i="2"/>
  <c r="B1339" i="2"/>
  <c r="B1338" i="2"/>
  <c r="B1337" i="2"/>
  <c r="B1336" i="2"/>
  <c r="B1335" i="2"/>
  <c r="B1334" i="2"/>
  <c r="B1333" i="2"/>
  <c r="B1332" i="2"/>
  <c r="B1331" i="2"/>
  <c r="B1330" i="2"/>
  <c r="B1329" i="2"/>
  <c r="B1328" i="2"/>
  <c r="B1327" i="2"/>
  <c r="B1326" i="2"/>
  <c r="B1325" i="2"/>
  <c r="B1324" i="2"/>
  <c r="B1323" i="2"/>
  <c r="B1322" i="2"/>
  <c r="B1321" i="2"/>
  <c r="B1320" i="2"/>
  <c r="B1319" i="2"/>
  <c r="B1318" i="2"/>
  <c r="B1317" i="2"/>
  <c r="B1316" i="2"/>
  <c r="B1315" i="2"/>
  <c r="B1314" i="2"/>
  <c r="B1313" i="2"/>
  <c r="B1312" i="2"/>
  <c r="B1311" i="2"/>
  <c r="B1310" i="2"/>
  <c r="B1309" i="2"/>
  <c r="B1308" i="2"/>
  <c r="B1307" i="2"/>
  <c r="B1306" i="2"/>
  <c r="B1305" i="2"/>
  <c r="B1304" i="2"/>
  <c r="B1303" i="2"/>
  <c r="B1302" i="2"/>
  <c r="B1301" i="2"/>
  <c r="B1300" i="2"/>
  <c r="B1299" i="2"/>
  <c r="B1298" i="2"/>
  <c r="B1297" i="2"/>
  <c r="B1296" i="2"/>
  <c r="B1295" i="2"/>
  <c r="B1294" i="2"/>
  <c r="B1293" i="2"/>
  <c r="B1292" i="2"/>
  <c r="B1291" i="2"/>
  <c r="B1290" i="2"/>
  <c r="B1289" i="2"/>
  <c r="B1288" i="2"/>
  <c r="B1287" i="2"/>
  <c r="B1286" i="2"/>
  <c r="B1285" i="2"/>
  <c r="B1284" i="2"/>
  <c r="B1283" i="2"/>
  <c r="B1282" i="2"/>
  <c r="B1281" i="2"/>
  <c r="B1280" i="2"/>
  <c r="B1279" i="2"/>
  <c r="B1278" i="2"/>
  <c r="B1277" i="2"/>
  <c r="B1276" i="2"/>
  <c r="B1275" i="2"/>
  <c r="B1274" i="2"/>
  <c r="B1273" i="2"/>
  <c r="B1272" i="2"/>
  <c r="B1271" i="2"/>
  <c r="B1270" i="2"/>
  <c r="B1269" i="2"/>
  <c r="B1268" i="2"/>
  <c r="B1267" i="2"/>
  <c r="B1266" i="2"/>
  <c r="B1265" i="2"/>
  <c r="B1264" i="2"/>
  <c r="B1263" i="2"/>
  <c r="B1262" i="2"/>
  <c r="B1261" i="2"/>
  <c r="B1260" i="2"/>
  <c r="B1259" i="2"/>
  <c r="B1258" i="2"/>
  <c r="B1257" i="2"/>
  <c r="B1256" i="2"/>
  <c r="B1255" i="2"/>
  <c r="B1254" i="2"/>
  <c r="B1253" i="2"/>
  <c r="B1252" i="2"/>
  <c r="B1251" i="2"/>
  <c r="B1250" i="2"/>
  <c r="B1249" i="2"/>
  <c r="B1248" i="2"/>
  <c r="B1247" i="2"/>
  <c r="B1246" i="2"/>
  <c r="B1245" i="2"/>
  <c r="B1244" i="2"/>
  <c r="B1243" i="2"/>
  <c r="B1242" i="2"/>
  <c r="B1241" i="2"/>
  <c r="B1240" i="2"/>
  <c r="B1239" i="2"/>
  <c r="B1238" i="2"/>
  <c r="B1237" i="2"/>
  <c r="B1236" i="2"/>
  <c r="B1235" i="2"/>
  <c r="B1234" i="2"/>
  <c r="B1233" i="2"/>
  <c r="B1232" i="2"/>
  <c r="B1231" i="2"/>
  <c r="B1230" i="2"/>
  <c r="B1229" i="2"/>
  <c r="B1228" i="2"/>
  <c r="B1227" i="2"/>
  <c r="B1226" i="2"/>
  <c r="B1225" i="2"/>
  <c r="B1224" i="2"/>
  <c r="B1223" i="2"/>
  <c r="B1222" i="2"/>
  <c r="B1221" i="2"/>
  <c r="B1220" i="2"/>
  <c r="B1219" i="2"/>
  <c r="B1218" i="2"/>
  <c r="B1217" i="2"/>
  <c r="B1216" i="2"/>
  <c r="B1215" i="2"/>
  <c r="B1214" i="2"/>
  <c r="B1213" i="2"/>
  <c r="B1212" i="2"/>
  <c r="B1211" i="2"/>
  <c r="B1210" i="2"/>
  <c r="B1209" i="2"/>
  <c r="B1208" i="2"/>
  <c r="B1207" i="2"/>
  <c r="B1206" i="2"/>
  <c r="B1205" i="2"/>
  <c r="B1204" i="2"/>
  <c r="B1203" i="2"/>
  <c r="B1202" i="2"/>
  <c r="B1201" i="2"/>
  <c r="B1200" i="2"/>
  <c r="B1199" i="2"/>
  <c r="B1198" i="2"/>
  <c r="B1197" i="2"/>
  <c r="B1196" i="2"/>
  <c r="B1195" i="2"/>
  <c r="B1194" i="2"/>
  <c r="B1193" i="2"/>
  <c r="B1192" i="2"/>
  <c r="B1191" i="2"/>
  <c r="B1190" i="2"/>
  <c r="B1189" i="2"/>
  <c r="B1188" i="2"/>
  <c r="B1187" i="2"/>
  <c r="B1186" i="2"/>
  <c r="B1185" i="2"/>
  <c r="B1184" i="2"/>
  <c r="B1183" i="2"/>
  <c r="B1182" i="2"/>
  <c r="B1181" i="2"/>
  <c r="B1180" i="2"/>
  <c r="B1179" i="2"/>
  <c r="B1178" i="2"/>
  <c r="B1177" i="2"/>
  <c r="B1176" i="2"/>
  <c r="B1175" i="2"/>
  <c r="B1174" i="2"/>
  <c r="B1173" i="2"/>
  <c r="B1172" i="2"/>
  <c r="B1171" i="2"/>
  <c r="B1170" i="2"/>
  <c r="B1169" i="2"/>
  <c r="B1168" i="2"/>
  <c r="B1167" i="2"/>
  <c r="B1166" i="2"/>
  <c r="B1165" i="2"/>
  <c r="B1164" i="2"/>
  <c r="B1163" i="2"/>
  <c r="B1162" i="2"/>
  <c r="B1161" i="2"/>
  <c r="B1160" i="2"/>
  <c r="B1159" i="2"/>
  <c r="B1158" i="2"/>
  <c r="B1157" i="2"/>
  <c r="B1156" i="2"/>
  <c r="B1155" i="2"/>
  <c r="B1154" i="2"/>
  <c r="B1153" i="2"/>
  <c r="B1152" i="2"/>
  <c r="B1151" i="2"/>
  <c r="B1150" i="2"/>
  <c r="B1149" i="2"/>
  <c r="B1148" i="2"/>
  <c r="B1147" i="2"/>
  <c r="B1146" i="2"/>
  <c r="B1145" i="2"/>
  <c r="B1144" i="2"/>
  <c r="B1143" i="2"/>
  <c r="B1142" i="2"/>
  <c r="B1141" i="2"/>
  <c r="B1140" i="2"/>
  <c r="B1139" i="2"/>
  <c r="B1138" i="2"/>
  <c r="B1137" i="2"/>
  <c r="B1136" i="2"/>
  <c r="B1135" i="2"/>
  <c r="B1134" i="2"/>
  <c r="B1133" i="2"/>
  <c r="B1132" i="2"/>
  <c r="B1131" i="2"/>
  <c r="B1130" i="2"/>
  <c r="B1129" i="2"/>
  <c r="B1128" i="2"/>
  <c r="B1127" i="2"/>
  <c r="B1126" i="2"/>
  <c r="B1125" i="2"/>
  <c r="B1124" i="2"/>
  <c r="B1123" i="2"/>
  <c r="B1122" i="2"/>
  <c r="B1121" i="2"/>
  <c r="B1120" i="2"/>
  <c r="B1119" i="2"/>
  <c r="B1118" i="2"/>
  <c r="B1117" i="2"/>
  <c r="B1116" i="2"/>
  <c r="B1115" i="2"/>
  <c r="B1114" i="2"/>
  <c r="B1113" i="2"/>
  <c r="B1112" i="2"/>
  <c r="B1111" i="2"/>
  <c r="B1110" i="2"/>
  <c r="B1109" i="2"/>
  <c r="B1108" i="2"/>
  <c r="B1107" i="2"/>
  <c r="B1106" i="2"/>
  <c r="B1105" i="2"/>
  <c r="B1104" i="2"/>
  <c r="B1103" i="2"/>
  <c r="B1102" i="2"/>
  <c r="B1101" i="2"/>
  <c r="B1100" i="2"/>
  <c r="B1099" i="2"/>
  <c r="B1098" i="2"/>
  <c r="B1097" i="2"/>
  <c r="B1096" i="2"/>
  <c r="B1095" i="2"/>
  <c r="B1094" i="2"/>
  <c r="B1093" i="2"/>
  <c r="B1092" i="2"/>
  <c r="B1091" i="2"/>
  <c r="B1090" i="2"/>
  <c r="B1089" i="2"/>
  <c r="B1088" i="2"/>
  <c r="B1087" i="2"/>
  <c r="B1086" i="2"/>
  <c r="B1085" i="2"/>
  <c r="B1084" i="2"/>
  <c r="B1083" i="2"/>
  <c r="B1082" i="2"/>
  <c r="B1081" i="2"/>
  <c r="B1080" i="2"/>
  <c r="B1079" i="2"/>
  <c r="B1078" i="2"/>
  <c r="B1077" i="2"/>
  <c r="B1076" i="2"/>
  <c r="B1075" i="2"/>
  <c r="B1074" i="2"/>
  <c r="B1073" i="2"/>
  <c r="B1072" i="2"/>
  <c r="B1071" i="2"/>
  <c r="B1070" i="2"/>
  <c r="B1069" i="2"/>
  <c r="B1068" i="2"/>
  <c r="B1067" i="2"/>
  <c r="B1066" i="2"/>
  <c r="B1065" i="2"/>
  <c r="B1064" i="2"/>
  <c r="B1063" i="2"/>
  <c r="B1062" i="2"/>
  <c r="B1061" i="2"/>
  <c r="B1060" i="2"/>
  <c r="B1059" i="2"/>
  <c r="B1058" i="2"/>
  <c r="B1057" i="2"/>
  <c r="B1056" i="2"/>
  <c r="B1055" i="2"/>
  <c r="B1054" i="2"/>
  <c r="B1053" i="2"/>
  <c r="B1052" i="2"/>
  <c r="B1051" i="2"/>
  <c r="B1050" i="2"/>
  <c r="B1049" i="2"/>
  <c r="B1048" i="2"/>
  <c r="B1047" i="2"/>
  <c r="B1046" i="2"/>
  <c r="B1045" i="2"/>
  <c r="B1044" i="2"/>
  <c r="B1043" i="2"/>
  <c r="B1042" i="2"/>
  <c r="B1041" i="2"/>
  <c r="B1040" i="2"/>
  <c r="B1039" i="2"/>
  <c r="B1038" i="2"/>
  <c r="B1037" i="2"/>
  <c r="B1036" i="2"/>
  <c r="B1035" i="2"/>
  <c r="B1034" i="2"/>
  <c r="B1033" i="2"/>
  <c r="B1032" i="2"/>
  <c r="B1025" i="2"/>
  <c r="B1024" i="2"/>
  <c r="B1023" i="2"/>
  <c r="B1022" i="2"/>
  <c r="B1021" i="2"/>
  <c r="B1020" i="2"/>
  <c r="B1019" i="2"/>
  <c r="B1018" i="2"/>
  <c r="B1017" i="2"/>
  <c r="B1016" i="2"/>
  <c r="B1015" i="2"/>
  <c r="B1014" i="2"/>
  <c r="B1013" i="2"/>
  <c r="B1012" i="2"/>
  <c r="B1011" i="2"/>
  <c r="B1010" i="2"/>
  <c r="B1009" i="2"/>
  <c r="B1008" i="2"/>
  <c r="B1007" i="2"/>
  <c r="B1006" i="2"/>
  <c r="B1005" i="2"/>
  <c r="B1004" i="2"/>
  <c r="B1003" i="2"/>
  <c r="B1002" i="2"/>
  <c r="B1001" i="2"/>
  <c r="B1000" i="2"/>
  <c r="B999" i="2"/>
  <c r="B998" i="2"/>
  <c r="B997" i="2"/>
  <c r="B996" i="2"/>
  <c r="B995" i="2"/>
  <c r="B994" i="2"/>
  <c r="B993" i="2"/>
  <c r="B992" i="2"/>
  <c r="B991" i="2"/>
  <c r="B990" i="2"/>
  <c r="B989" i="2"/>
  <c r="B988" i="2"/>
  <c r="B987" i="2"/>
  <c r="B986" i="2"/>
  <c r="B985" i="2"/>
  <c r="B984" i="2"/>
  <c r="B983" i="2"/>
  <c r="B982" i="2"/>
  <c r="B981" i="2"/>
  <c r="B980" i="2"/>
  <c r="B979" i="2"/>
  <c r="B978" i="2"/>
  <c r="B977" i="2"/>
  <c r="B976" i="2"/>
  <c r="B975" i="2"/>
  <c r="B974" i="2"/>
  <c r="B973" i="2"/>
  <c r="B972" i="2"/>
  <c r="B971" i="2"/>
  <c r="B970" i="2"/>
  <c r="B969" i="2"/>
  <c r="B968" i="2"/>
  <c r="B967" i="2"/>
  <c r="B966" i="2"/>
  <c r="B965" i="2"/>
  <c r="B964" i="2"/>
  <c r="B963" i="2"/>
  <c r="B962" i="2"/>
  <c r="B961" i="2"/>
  <c r="B960" i="2"/>
  <c r="B959" i="2"/>
  <c r="B958" i="2"/>
  <c r="B957" i="2"/>
  <c r="B956" i="2"/>
  <c r="B955" i="2"/>
  <c r="B954" i="2"/>
  <c r="B953" i="2"/>
  <c r="B952" i="2"/>
  <c r="B951" i="2"/>
  <c r="B950" i="2"/>
  <c r="B949" i="2"/>
  <c r="B948" i="2"/>
  <c r="B947" i="2"/>
  <c r="B946" i="2"/>
  <c r="B945" i="2"/>
  <c r="B944" i="2"/>
  <c r="B943" i="2"/>
  <c r="B942" i="2"/>
  <c r="B941" i="2"/>
  <c r="B940" i="2"/>
  <c r="B939" i="2"/>
  <c r="B938" i="2"/>
  <c r="B937" i="2"/>
  <c r="B936" i="2"/>
  <c r="B935" i="2"/>
  <c r="B934" i="2"/>
  <c r="B933" i="2"/>
  <c r="B932" i="2"/>
  <c r="B931" i="2"/>
  <c r="B930" i="2"/>
  <c r="B929" i="2"/>
  <c r="B928" i="2"/>
  <c r="B927" i="2"/>
  <c r="B926" i="2"/>
  <c r="B925" i="2"/>
  <c r="B924" i="2"/>
  <c r="B923" i="2"/>
  <c r="B922" i="2"/>
  <c r="B921" i="2"/>
  <c r="B920" i="2"/>
  <c r="B919" i="2"/>
  <c r="B918" i="2"/>
  <c r="B917" i="2"/>
  <c r="B916" i="2"/>
  <c r="B915" i="2"/>
  <c r="B914" i="2"/>
  <c r="B913" i="2"/>
  <c r="B912" i="2"/>
  <c r="B911" i="2"/>
  <c r="B910" i="2"/>
  <c r="B909" i="2"/>
  <c r="B908" i="2"/>
  <c r="B907" i="2"/>
  <c r="B906" i="2"/>
  <c r="B905" i="2"/>
  <c r="B904" i="2"/>
  <c r="B903" i="2"/>
  <c r="B902" i="2"/>
  <c r="B901" i="2"/>
  <c r="B900" i="2"/>
  <c r="B899" i="2"/>
  <c r="B898" i="2"/>
  <c r="B897" i="2"/>
  <c r="B896" i="2"/>
  <c r="B895" i="2"/>
  <c r="B894" i="2"/>
  <c r="B893" i="2"/>
  <c r="B892" i="2"/>
  <c r="B891" i="2"/>
  <c r="B890" i="2"/>
  <c r="B884" i="2"/>
  <c r="B883" i="2"/>
  <c r="B882" i="2"/>
  <c r="B881" i="2"/>
  <c r="B880" i="2"/>
  <c r="B879" i="2"/>
  <c r="B878" i="2"/>
  <c r="B877" i="2"/>
  <c r="B876" i="2"/>
  <c r="B875" i="2"/>
  <c r="B874" i="2"/>
  <c r="B873" i="2"/>
  <c r="B872" i="2"/>
  <c r="B871" i="2"/>
  <c r="B870" i="2"/>
  <c r="B869" i="2"/>
  <c r="B868" i="2"/>
  <c r="B867" i="2"/>
  <c r="B866" i="2"/>
  <c r="B861" i="2"/>
  <c r="B860" i="2"/>
  <c r="B859" i="2"/>
  <c r="B858" i="2"/>
  <c r="B857" i="2"/>
  <c r="B856" i="2"/>
  <c r="B855" i="2"/>
  <c r="B854" i="2"/>
  <c r="B853" i="2"/>
  <c r="B852" i="2"/>
  <c r="B851" i="2"/>
  <c r="B850" i="2"/>
  <c r="B849" i="2"/>
  <c r="B848" i="2"/>
  <c r="B847" i="2"/>
  <c r="B846" i="2"/>
  <c r="B845" i="2"/>
  <c r="B844" i="2"/>
  <c r="B843" i="2"/>
  <c r="B842" i="2"/>
  <c r="B841" i="2"/>
  <c r="B840" i="2"/>
  <c r="B839" i="2"/>
  <c r="B838" i="2"/>
  <c r="B837" i="2"/>
  <c r="B836" i="2"/>
  <c r="B835" i="2"/>
  <c r="B834" i="2"/>
  <c r="B833" i="2"/>
  <c r="B832" i="2"/>
  <c r="B831" i="2"/>
  <c r="B830" i="2"/>
  <c r="B829" i="2"/>
  <c r="B828" i="2"/>
  <c r="B827" i="2"/>
  <c r="B826" i="2"/>
  <c r="B825" i="2"/>
  <c r="B824" i="2"/>
  <c r="B823" i="2"/>
  <c r="B822" i="2"/>
  <c r="B821" i="2"/>
  <c r="B820" i="2"/>
  <c r="B819" i="2"/>
  <c r="B818" i="2"/>
  <c r="B817" i="2"/>
  <c r="B816" i="2"/>
  <c r="B815" i="2"/>
  <c r="B814" i="2"/>
  <c r="B813" i="2"/>
  <c r="B812" i="2"/>
  <c r="B811" i="2"/>
  <c r="B810" i="2"/>
  <c r="B809" i="2"/>
  <c r="B808" i="2"/>
  <c r="B807" i="2"/>
  <c r="B806" i="2"/>
  <c r="B805" i="2"/>
  <c r="B804" i="2"/>
  <c r="B803" i="2"/>
  <c r="B802" i="2"/>
  <c r="B801" i="2"/>
  <c r="B800" i="2"/>
  <c r="B799" i="2"/>
  <c r="B798" i="2"/>
  <c r="B797" i="2"/>
  <c r="B796" i="2"/>
  <c r="B795" i="2"/>
  <c r="B794" i="2"/>
  <c r="B793" i="2"/>
  <c r="B792" i="2"/>
  <c r="B791" i="2"/>
  <c r="B790" i="2"/>
  <c r="B789" i="2"/>
  <c r="B788" i="2"/>
  <c r="B787" i="2"/>
  <c r="B786" i="2"/>
  <c r="B785" i="2"/>
  <c r="B784" i="2"/>
  <c r="B783" i="2"/>
  <c r="B782" i="2"/>
  <c r="B781" i="2"/>
  <c r="B780" i="2"/>
  <c r="B779" i="2"/>
  <c r="B778" i="2"/>
  <c r="B777" i="2"/>
  <c r="B776" i="2"/>
  <c r="B775" i="2"/>
  <c r="B774" i="2"/>
  <c r="B773" i="2"/>
  <c r="B772" i="2"/>
  <c r="B771" i="2"/>
  <c r="B770" i="2"/>
  <c r="B769" i="2"/>
  <c r="B768" i="2"/>
  <c r="B767" i="2"/>
  <c r="B766" i="2"/>
  <c r="B765" i="2"/>
  <c r="B764" i="2"/>
  <c r="B763" i="2"/>
  <c r="B762" i="2"/>
  <c r="B761" i="2"/>
  <c r="B760" i="2"/>
  <c r="B759" i="2"/>
  <c r="B758" i="2"/>
  <c r="B757" i="2"/>
  <c r="B756" i="2"/>
  <c r="B755" i="2"/>
  <c r="B754" i="2"/>
  <c r="B753" i="2"/>
  <c r="B752" i="2"/>
  <c r="B751" i="2"/>
  <c r="B750" i="2"/>
  <c r="B749" i="2"/>
  <c r="B748" i="2"/>
  <c r="B747" i="2"/>
  <c r="B746" i="2"/>
  <c r="B745" i="2"/>
  <c r="B744" i="2"/>
  <c r="B743" i="2"/>
  <c r="B742" i="2"/>
  <c r="B741" i="2"/>
  <c r="B740" i="2"/>
  <c r="B739" i="2"/>
  <c r="B738" i="2"/>
  <c r="B737" i="2"/>
  <c r="B736" i="2"/>
  <c r="B735" i="2"/>
  <c r="B734" i="2"/>
  <c r="B733" i="2"/>
  <c r="B732" i="2"/>
  <c r="B731" i="2"/>
  <c r="B730" i="2"/>
  <c r="B729" i="2"/>
  <c r="B728" i="2"/>
  <c r="B727" i="2"/>
  <c r="B726" i="2"/>
  <c r="B725" i="2"/>
  <c r="B724" i="2"/>
  <c r="B723" i="2"/>
  <c r="B722" i="2"/>
  <c r="B721" i="2"/>
  <c r="B720" i="2"/>
  <c r="B719" i="2"/>
  <c r="B718" i="2"/>
  <c r="B717" i="2"/>
  <c r="B716" i="2"/>
  <c r="B715" i="2"/>
  <c r="B714" i="2"/>
  <c r="B713" i="2"/>
  <c r="B712" i="2"/>
  <c r="B711" i="2"/>
  <c r="B710" i="2"/>
  <c r="B709" i="2"/>
  <c r="B708" i="2"/>
  <c r="B707" i="2"/>
  <c r="B706" i="2"/>
  <c r="B705" i="2"/>
  <c r="B704" i="2"/>
  <c r="B703" i="2"/>
  <c r="B702" i="2"/>
  <c r="B701" i="2"/>
  <c r="B700" i="2"/>
  <c r="B699" i="2"/>
  <c r="B698" i="2"/>
  <c r="B697" i="2"/>
  <c r="B696" i="2"/>
  <c r="B695" i="2"/>
  <c r="B694" i="2"/>
  <c r="B693" i="2"/>
  <c r="B692" i="2"/>
  <c r="B691" i="2"/>
  <c r="B690" i="2"/>
  <c r="B689" i="2"/>
  <c r="B688" i="2"/>
  <c r="B687" i="2"/>
  <c r="B686" i="2"/>
  <c r="B685" i="2"/>
  <c r="B684" i="2"/>
  <c r="B683" i="2"/>
  <c r="B682" i="2"/>
  <c r="B681" i="2"/>
  <c r="B680" i="2"/>
  <c r="B679" i="2"/>
  <c r="B678" i="2"/>
  <c r="B677" i="2"/>
  <c r="B676" i="2"/>
  <c r="B675" i="2"/>
  <c r="B674" i="2"/>
  <c r="B673" i="2"/>
  <c r="B672" i="2"/>
  <c r="B671" i="2"/>
  <c r="B670" i="2"/>
  <c r="B669" i="2"/>
  <c r="B668" i="2"/>
  <c r="B667" i="2"/>
  <c r="B666" i="2"/>
  <c r="B665" i="2"/>
  <c r="B664" i="2"/>
  <c r="B663" i="2"/>
  <c r="B662" i="2"/>
  <c r="B661" i="2"/>
  <c r="B660" i="2"/>
  <c r="B659" i="2"/>
  <c r="B658" i="2"/>
  <c r="B657" i="2"/>
  <c r="B656" i="2"/>
  <c r="B655" i="2"/>
  <c r="B654" i="2"/>
  <c r="B653" i="2"/>
  <c r="B652" i="2"/>
  <c r="B651" i="2"/>
  <c r="B650" i="2"/>
  <c r="B649" i="2"/>
  <c r="B648" i="2"/>
  <c r="B647" i="2"/>
  <c r="B646" i="2"/>
  <c r="B645" i="2"/>
  <c r="B644" i="2"/>
  <c r="B643" i="2"/>
  <c r="B642" i="2"/>
  <c r="B641" i="2"/>
  <c r="B640" i="2"/>
  <c r="B639" i="2"/>
  <c r="B638" i="2"/>
  <c r="B637" i="2"/>
  <c r="B636" i="2"/>
  <c r="B635" i="2"/>
  <c r="B634" i="2"/>
  <c r="B633" i="2"/>
  <c r="B632" i="2"/>
  <c r="B631" i="2"/>
  <c r="B630" i="2"/>
  <c r="B629" i="2"/>
  <c r="B628" i="2"/>
  <c r="B627" i="2"/>
  <c r="B626" i="2"/>
  <c r="B625" i="2"/>
  <c r="B624" i="2"/>
  <c r="B623" i="2"/>
  <c r="B622" i="2"/>
  <c r="B621" i="2"/>
  <c r="B620" i="2"/>
  <c r="B619" i="2"/>
  <c r="B618" i="2"/>
  <c r="B617" i="2"/>
  <c r="B616" i="2"/>
  <c r="B615" i="2"/>
  <c r="B614" i="2"/>
  <c r="B613" i="2"/>
  <c r="B612" i="2"/>
  <c r="B611" i="2"/>
  <c r="B610" i="2"/>
  <c r="B609" i="2"/>
  <c r="B608" i="2"/>
  <c r="B607" i="2"/>
  <c r="B606" i="2"/>
  <c r="B605" i="2"/>
  <c r="B604" i="2"/>
  <c r="B603" i="2"/>
  <c r="B602" i="2"/>
  <c r="B601" i="2"/>
  <c r="B600" i="2"/>
  <c r="B599" i="2"/>
  <c r="B598" i="2"/>
  <c r="B597" i="2"/>
  <c r="B596" i="2"/>
  <c r="B595" i="2"/>
  <c r="B594" i="2"/>
  <c r="B593" i="2"/>
  <c r="B592" i="2"/>
  <c r="B591" i="2"/>
  <c r="B590" i="2"/>
  <c r="B589" i="2"/>
  <c r="B588" i="2"/>
  <c r="B587" i="2"/>
  <c r="B586" i="2"/>
  <c r="B585" i="2"/>
  <c r="B584" i="2"/>
  <c r="B583" i="2"/>
  <c r="B582" i="2"/>
  <c r="B581" i="2"/>
  <c r="B580" i="2"/>
  <c r="B579" i="2"/>
  <c r="B578" i="2"/>
  <c r="B577" i="2"/>
  <c r="B576" i="2"/>
  <c r="B575" i="2"/>
  <c r="B574" i="2"/>
  <c r="B573" i="2"/>
  <c r="B572" i="2"/>
  <c r="B571" i="2"/>
  <c r="B570" i="2"/>
  <c r="B569" i="2"/>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R744" i="1"/>
  <c r="N1457" i="6"/>
  <c r="C1457" i="6"/>
  <c r="N1448" i="6"/>
  <c r="C1448" i="6"/>
  <c r="N1445" i="6"/>
  <c r="C1445" i="6"/>
  <c r="N1441" i="6"/>
  <c r="C1441" i="6"/>
  <c r="N1331" i="6"/>
  <c r="C1331" i="6"/>
  <c r="N1265" i="6"/>
  <c r="C1265" i="6"/>
  <c r="N1257" i="6"/>
  <c r="C1257" i="6"/>
  <c r="N1253" i="6"/>
  <c r="C1253" i="6"/>
  <c r="N1243" i="6"/>
  <c r="C1243" i="6"/>
  <c r="N1140" i="6"/>
  <c r="C1140" i="6"/>
  <c r="N1105" i="6"/>
  <c r="C1105" i="6"/>
  <c r="N1080" i="6"/>
  <c r="C1080" i="6"/>
  <c r="F70" i="7" l="1"/>
  <c r="E61" i="7"/>
  <c r="E60" i="7" s="1"/>
  <c r="F49" i="7"/>
  <c r="D48" i="7"/>
  <c r="D47" i="7"/>
  <c r="D46" i="7"/>
  <c r="D45" i="7"/>
  <c r="F37" i="7"/>
  <c r="E31" i="7" s="1"/>
  <c r="E32" i="7"/>
  <c r="F21" i="7"/>
  <c r="F16" i="7"/>
  <c r="E11" i="7"/>
  <c r="E6" i="7"/>
  <c r="E4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GAD-MS</author>
  </authors>
  <commentList>
    <comment ref="N640" authorId="0" shapeId="0" xr:uid="{00000000-0006-0000-0000-000001000000}">
      <text>
        <r>
          <rPr>
            <b/>
            <sz val="9"/>
            <color indexed="81"/>
            <rFont val="Tahoma"/>
            <family val="2"/>
          </rPr>
          <t>CENTRAL MAS BASE ING. SUSI + 1 TELEFONO
1 TELF. JUNTA CANTONAL
2 TELF. PROYECTOS</t>
        </r>
      </text>
    </comment>
    <comment ref="N978" authorId="0" shapeId="0" xr:uid="{00000000-0006-0000-0000-000002000000}">
      <text>
        <r>
          <rPr>
            <b/>
            <sz val="9"/>
            <color indexed="81"/>
            <rFont val="Tahoma"/>
            <family val="2"/>
          </rPr>
          <t>1 BASE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GAD-MS</author>
  </authors>
  <commentList>
    <comment ref="N860" authorId="0" shapeId="0" xr:uid="{00000000-0006-0000-0500-000001000000}">
      <text>
        <r>
          <rPr>
            <b/>
            <sz val="9"/>
            <color indexed="81"/>
            <rFont val="Tahoma"/>
            <family val="2"/>
          </rPr>
          <t>1 BASE</t>
        </r>
      </text>
    </comment>
    <comment ref="O1082" authorId="0" shapeId="0" xr:uid="{00000000-0006-0000-0500-000002000000}">
      <text>
        <r>
          <rPr>
            <b/>
            <sz val="9"/>
            <color indexed="81"/>
            <rFont val="Tahoma"/>
            <family val="2"/>
          </rPr>
          <t>CENTRAL MAS BASE ING. SUSI + 1 TELEFONO
1 TELF. JUNTA CANTONAL
2 TELF. PROYECTOS</t>
        </r>
      </text>
    </comment>
  </commentList>
</comments>
</file>

<file path=xl/sharedStrings.xml><?xml version="1.0" encoding="utf-8"?>
<sst xmlns="http://schemas.openxmlformats.org/spreadsheetml/2006/main" count="36783" uniqueCount="5880">
  <si>
    <t>BIENES DE ADMINISTRACIÓN A BIENES DE PROGRAMAS</t>
  </si>
  <si>
    <t>FECHA</t>
  </si>
  <si>
    <t>CÓDIGO</t>
  </si>
  <si>
    <t>DETALLE</t>
  </si>
  <si>
    <t>AUX.</t>
  </si>
  <si>
    <t>DEBE</t>
  </si>
  <si>
    <t>HABER</t>
  </si>
  <si>
    <t>145.01</t>
  </si>
  <si>
    <t>Bienes Muebles</t>
  </si>
  <si>
    <t>145.01.03</t>
  </si>
  <si>
    <t>Mobiliarios (Bienes de larga duración)</t>
  </si>
  <si>
    <t>145.01.04</t>
  </si>
  <si>
    <t>Maquinarias y Equipos (Bienes de larga duración)</t>
  </si>
  <si>
    <t>145.01.07</t>
  </si>
  <si>
    <t xml:space="preserve">Equipos, Sistemas y Paquetes Informáticos </t>
  </si>
  <si>
    <t>145.01.08</t>
  </si>
  <si>
    <t>Bienes Artisticos y Culturales</t>
  </si>
  <si>
    <t>141.99</t>
  </si>
  <si>
    <t>(-) Depreciación Acumulada</t>
  </si>
  <si>
    <t>141.99.03</t>
  </si>
  <si>
    <t>(-) Depreciación Acumulada de Mobiliario</t>
  </si>
  <si>
    <t>141.99.04</t>
  </si>
  <si>
    <t>(-) Depreciación Acumulada de Maquinaria</t>
  </si>
  <si>
    <t>141.99.07</t>
  </si>
  <si>
    <t xml:space="preserve">(-) Depreciación Acumulada de Equipos,  Sistemas y Paquetes Informáticos </t>
  </si>
  <si>
    <t>141.99.08</t>
  </si>
  <si>
    <t>(-) Depreciación Acumulada de Bienes Artísticos</t>
  </si>
  <si>
    <t>141.01</t>
  </si>
  <si>
    <t>141.01.03</t>
  </si>
  <si>
    <t>Mobiliarios</t>
  </si>
  <si>
    <t>141.01.04</t>
  </si>
  <si>
    <t>Maquinarias y Equipos</t>
  </si>
  <si>
    <t>141.01.07</t>
  </si>
  <si>
    <t>Equipos, Sistemas y Paquetes Informáticos</t>
  </si>
  <si>
    <t>141.01.08</t>
  </si>
  <si>
    <t>145.99</t>
  </si>
  <si>
    <t>145.99.03</t>
  </si>
  <si>
    <t>145.99.04</t>
  </si>
  <si>
    <t>145.99.07</t>
  </si>
  <si>
    <t>145.99.08</t>
  </si>
  <si>
    <t>P/r traspaso de bienes de administración a bienes de programas</t>
  </si>
  <si>
    <t>BIENES DE CONTROL ADMINISTRATIVO</t>
  </si>
  <si>
    <t>611.09</t>
  </si>
  <si>
    <t xml:space="preserve"> Patrimonio de Gobiernos Autónomos Descentralizados     </t>
  </si>
  <si>
    <t>141.99.06</t>
  </si>
  <si>
    <t>(-) Depreciación Acumulada de Herramientas</t>
  </si>
  <si>
    <t>141.01.06</t>
  </si>
  <si>
    <t>Herramientas</t>
  </si>
  <si>
    <t>Bienes Artísticos y Culturales</t>
  </si>
  <si>
    <t>P/r baja de bienes de propiedad, planta y equipo por no cumplir los requisitos</t>
  </si>
  <si>
    <t>911.17</t>
  </si>
  <si>
    <t>Bienes no depreciables</t>
  </si>
  <si>
    <t>911.17.01</t>
  </si>
  <si>
    <t>911.17.02</t>
  </si>
  <si>
    <t>911.17.03</t>
  </si>
  <si>
    <t>911.17.04</t>
  </si>
  <si>
    <t>921.17</t>
  </si>
  <si>
    <t>Responsabilidad por bienes no depreciables</t>
  </si>
  <si>
    <t>921.17.01</t>
  </si>
  <si>
    <t>921.17.02</t>
  </si>
  <si>
    <t>921.17.03</t>
  </si>
  <si>
    <t>921.17.04</t>
  </si>
  <si>
    <t>P/r bienes de control administrativo</t>
  </si>
  <si>
    <t>BIENES A DAR DE BAJA POR OBSOLENCIA</t>
  </si>
  <si>
    <t>141.99.05</t>
  </si>
  <si>
    <t>(-) Depreciación Acumulada de Vehículos</t>
  </si>
  <si>
    <t>141.99.09</t>
  </si>
  <si>
    <t>(-) Depreciación Acumulada de Libros y Colecciones</t>
  </si>
  <si>
    <t>141.99.11</t>
  </si>
  <si>
    <t>(-) Depreciación Acumulada de Partes y Repuestos</t>
  </si>
  <si>
    <t>141.01.05</t>
  </si>
  <si>
    <t>Vehículos</t>
  </si>
  <si>
    <t>141.01.09</t>
  </si>
  <si>
    <t>Libros y Colecciones</t>
  </si>
  <si>
    <t>141.01.11</t>
  </si>
  <si>
    <t>Partes y Repuestos</t>
  </si>
  <si>
    <t>P/r baja de bienes obsoletos</t>
  </si>
  <si>
    <t xml:space="preserve">BIENES PERDIDOS Y ROBADOS A DAR DE BAJA </t>
  </si>
  <si>
    <t xml:space="preserve">619.94 </t>
  </si>
  <si>
    <t>(-) Disminución de Bienes Larga Duración</t>
  </si>
  <si>
    <t>619.94.01</t>
  </si>
  <si>
    <t>Torres Ulloa Edwin Andrés</t>
  </si>
  <si>
    <t>Quezada Ruiz Carlos Manuel</t>
  </si>
  <si>
    <t>Bodega para la baja (Morocho Sánchez Carlos Tarquino)</t>
  </si>
  <si>
    <t>P/r pérdida de bienes de propiedad, planta y equipo</t>
  </si>
  <si>
    <t>COSTO</t>
  </si>
  <si>
    <t>638.93</t>
  </si>
  <si>
    <t xml:space="preserve">Costo de Pérdidas en Bienes de Larga Duración </t>
  </si>
  <si>
    <t>P/r costo de pérdida de bienes de propiedad, planta y equipo</t>
  </si>
  <si>
    <t>SI HAY RESPONSABILIDAD</t>
  </si>
  <si>
    <t>123.01</t>
  </si>
  <si>
    <t>Concesión de Préstamos y Anticipos</t>
  </si>
  <si>
    <t xml:space="preserve">123.01.11 </t>
  </si>
  <si>
    <t>Anticipos a Servidores Públicos</t>
  </si>
  <si>
    <t> 812,87</t>
  </si>
  <si>
    <t>P/r anticipo a servidores públicos por pérdida de bienes</t>
  </si>
  <si>
    <t>SI EL RESPONSABLE DEVUELVE EL BIEN</t>
  </si>
  <si>
    <t>P/r devolución de bienes perdidos por parte de servidores públicos</t>
  </si>
  <si>
    <t>AJUSTE DEPRECIACION</t>
  </si>
  <si>
    <t> 147.955,63</t>
  </si>
  <si>
    <t>(-) Depreciación Acumulada de Equipos,  Sistemas y Paquetes Informáticos</t>
  </si>
  <si>
    <t>P/r ajuste para corregir el valor de depreciación</t>
  </si>
  <si>
    <t xml:space="preserve"> SEGÚN ESF </t>
  </si>
  <si>
    <t xml:space="preserve"> SEGÚN BASE DE DATOS</t>
  </si>
  <si>
    <t xml:space="preserve"> DIFERENCIA </t>
  </si>
  <si>
    <t>JUSTIFICACIÓN</t>
  </si>
  <si>
    <t>MUEBLES</t>
  </si>
  <si>
    <t>MOBILIARIOS</t>
  </si>
  <si>
    <t xml:space="preserve">La diferencia se presenta debido a que Bodega da de baja un Amplificador Show de $183,93 y una grabadora Sony de $1152,00 sin el procedimiento adecuado por lo que dichos valores siguen constando en los estados financieros. Los $728,00 restantes corresponden a que Contabilidad registra una lona como Mobiliario, mientras que bodega lo hace como Control Administrativo. </t>
  </si>
  <si>
    <t>MAQUINARIA Y EQUIPO</t>
  </si>
  <si>
    <t xml:space="preserve">Bodega da de baja, de igual manera sin el proceso adecuado, una Caja American Bafle Amplificada de $392,00. Los $1400,00 corresponden a una Máquina de cloro registrada como Maquinaria y Equipo por Contabilidad y Bodega no presenta registro alguno y los $237,69 corresponden al registro de una grabadora de voz como Inventario por parte de Contabilidad y como Maquinaria y Equipo por parte de Bodega. </t>
  </si>
  <si>
    <t>VEHICULOS</t>
  </si>
  <si>
    <t>Recolector de basura HUNDAI color verde dado de baja por parte de Bodega</t>
  </si>
  <si>
    <t>HERRAMIENTAS</t>
  </si>
  <si>
    <t>Una Balanza Reloj 240 Lbs de $260,00 y un GPS Magellan UGAMS registrado a $0,01 dados de baja por parte de Bodega</t>
  </si>
  <si>
    <t>EQUIPOS INFORMÁTICOS</t>
  </si>
  <si>
    <t>Bien para la baja según Bodega.</t>
  </si>
  <si>
    <t>INMUEBLES</t>
  </si>
  <si>
    <t>TERRENOS</t>
  </si>
  <si>
    <t xml:space="preserve">La diferencia se da porque se aprobó por parte del Alcalde la construcción de una obra, es así que se dio inicio al proceso de compra del terreno, dando por hecho en la base de datos como bien de la entidad, pero este proceso nunca culminó por lo que el Estado Financiero no revela dicho valor. </t>
  </si>
  <si>
    <t>TOTAL</t>
  </si>
  <si>
    <t>VALORES SEGÚN EEFF</t>
  </si>
  <si>
    <t>VALORES SEGÚN BASE DE DATOS</t>
  </si>
  <si>
    <t>DIFERENCIA</t>
  </si>
  <si>
    <t>CODIGO</t>
  </si>
  <si>
    <t>DESCRIPCION</t>
  </si>
  <si>
    <t>MARCA</t>
  </si>
  <si>
    <t>SERIE</t>
  </si>
  <si>
    <t>MODELO</t>
  </si>
  <si>
    <t>ESTADO</t>
  </si>
  <si>
    <t>DIMENSIONES</t>
  </si>
  <si>
    <t>COLOR</t>
  </si>
  <si>
    <t>MATERIAL</t>
  </si>
  <si>
    <t>COMPRA</t>
  </si>
  <si>
    <t>V. UTIL</t>
  </si>
  <si>
    <t>V. TOTAL</t>
  </si>
  <si>
    <t>ACCESORIOS</t>
  </si>
  <si>
    <t>UBICACIÓN</t>
  </si>
  <si>
    <t>UNIDAD</t>
  </si>
  <si>
    <t>USUARIO</t>
  </si>
  <si>
    <t>OBSERVACION</t>
  </si>
  <si>
    <t>USUARIO FINAL</t>
  </si>
  <si>
    <t>1.4.1.01.03</t>
  </si>
  <si>
    <t>001.011</t>
  </si>
  <si>
    <t>Escritorio Tipo Canciller</t>
  </si>
  <si>
    <t>MSIGSIG</t>
  </si>
  <si>
    <t>Tipo Canciller</t>
  </si>
  <si>
    <t>Bueno</t>
  </si>
  <si>
    <t>78AX1.82ANCX93F</t>
  </si>
  <si>
    <t>CAFÉ</t>
  </si>
  <si>
    <t>MADERA</t>
  </si>
  <si>
    <t>VIDRIO</t>
  </si>
  <si>
    <t>GES EJEC LEGIS FISCAL Y PARTIC</t>
  </si>
  <si>
    <t>ALCALDIA</t>
  </si>
  <si>
    <t>GRANDA GRANDA HONORATO MARCELINO</t>
  </si>
  <si>
    <t>001.012</t>
  </si>
  <si>
    <t>Sala Mediterraneo Cuerina</t>
  </si>
  <si>
    <t>Mediterraneo</t>
  </si>
  <si>
    <t>Regular</t>
  </si>
  <si>
    <t>NEGRO CON CAFÉ</t>
  </si>
  <si>
    <t>CUERINA Y MADERA</t>
  </si>
  <si>
    <t>Sillon Sofas</t>
  </si>
  <si>
    <t>001.013</t>
  </si>
  <si>
    <t>Bandera del Ecuador</t>
  </si>
  <si>
    <t>MADERA Y TELA</t>
  </si>
  <si>
    <t>001.014</t>
  </si>
  <si>
    <t>Bandera de Sígsig</t>
  </si>
  <si>
    <t>001.015</t>
  </si>
  <si>
    <t>Sillon Ejecutivo Confort</t>
  </si>
  <si>
    <t>Ejecutivo</t>
  </si>
  <si>
    <t xml:space="preserve">VERDE </t>
  </si>
  <si>
    <t>COROSIL Y METAL</t>
  </si>
  <si>
    <t>DIRECCION  FINANCIERA</t>
  </si>
  <si>
    <t>COMPRAS PUBLICAS</t>
  </si>
  <si>
    <t>DELGADO VINTIMILLA DIEGO SANTIAGO</t>
  </si>
  <si>
    <t>DELGADO VINTIMILLA  DIEGO SANTIAGO</t>
  </si>
  <si>
    <t>001.016</t>
  </si>
  <si>
    <t>Sofa DB Gales (ALC)</t>
  </si>
  <si>
    <t>SOFA</t>
  </si>
  <si>
    <t>72AX1.08ANX52F</t>
  </si>
  <si>
    <t>BEIGE</t>
  </si>
  <si>
    <t>TAPIZADO Y MADERA</t>
  </si>
  <si>
    <t>Madera Tela</t>
  </si>
  <si>
    <t>DIRECCION JURIDICA</t>
  </si>
  <si>
    <t>CABRERA MOSCOSO ADRIANA MICAELA</t>
  </si>
  <si>
    <t>001.017</t>
  </si>
  <si>
    <t>Sillon Gales (Alc)</t>
  </si>
  <si>
    <t>Colineal Internacion</t>
  </si>
  <si>
    <t>Gales</t>
  </si>
  <si>
    <t>72AX61ANX58F</t>
  </si>
  <si>
    <t>001.018</t>
  </si>
  <si>
    <t>Sofa Tripersonal Excell (ALC)</t>
  </si>
  <si>
    <t>Excell</t>
  </si>
  <si>
    <t>Tripersonal</t>
  </si>
  <si>
    <t>81AX2.8ANCX79F</t>
  </si>
  <si>
    <t>NEGRO</t>
  </si>
  <si>
    <t>CUERINA</t>
  </si>
  <si>
    <t>001.019</t>
  </si>
  <si>
    <t>Sofa Excell Cuerina (ALC)</t>
  </si>
  <si>
    <t>Unipersonal</t>
  </si>
  <si>
    <t>001.026</t>
  </si>
  <si>
    <t>Armario Madera T/Cortina (Sec)</t>
  </si>
  <si>
    <t>Cortina Madera</t>
  </si>
  <si>
    <t>2AX1.20ANX48F</t>
  </si>
  <si>
    <t>EJEC LEGIS FISCAL Y PARTIC</t>
  </si>
  <si>
    <t>SECRETARIA GENERAL</t>
  </si>
  <si>
    <t>ORTEGA PRADO RENE FERNANDO</t>
  </si>
  <si>
    <t>001.031</t>
  </si>
  <si>
    <t>Mueble Estante Mostrador (Secr)</t>
  </si>
  <si>
    <t>Mostrador</t>
  </si>
  <si>
    <t>3.5AX35ANC</t>
  </si>
  <si>
    <t>AZUL</t>
  </si>
  <si>
    <t>METAL Y GRANITO</t>
  </si>
  <si>
    <t>Vidrios Cajoneras</t>
  </si>
  <si>
    <t>001.032</t>
  </si>
  <si>
    <t>Archivador Metalico 5/gav (2). (Secre)</t>
  </si>
  <si>
    <t>5 gavetas</t>
  </si>
  <si>
    <t>1.31AX52ANX54F</t>
  </si>
  <si>
    <t>PLOMO</t>
  </si>
  <si>
    <t>MDF</t>
  </si>
  <si>
    <t>dos unidades</t>
  </si>
  <si>
    <t>001.034</t>
  </si>
  <si>
    <t>Archivador Horizontal Melamine (2) (Secrt)</t>
  </si>
  <si>
    <t>Horizontal</t>
  </si>
  <si>
    <t>73AX93ANX49F</t>
  </si>
  <si>
    <t>BODEGA</t>
  </si>
  <si>
    <t>MOROCHO SANCHEZ CARLOS TARQUINO</t>
  </si>
  <si>
    <t>001.035</t>
  </si>
  <si>
    <t>archivador Aereo (2) Melamine (Secr)</t>
  </si>
  <si>
    <t>Aereo</t>
  </si>
  <si>
    <t>88AX90ANX378F</t>
  </si>
  <si>
    <t>Melamine metal</t>
  </si>
  <si>
    <t>DIR PLANI Y CONT URB Y RUR</t>
  </si>
  <si>
    <t>PLAN ESTRATEGICO</t>
  </si>
  <si>
    <t>GALINDO DUMAS JHON LAUTARO</t>
  </si>
  <si>
    <t>AMOROSO FARFAN MAURICIO ALEJANDRO</t>
  </si>
  <si>
    <t>001.037</t>
  </si>
  <si>
    <t>Modulo 3/gavetas Estruc</t>
  </si>
  <si>
    <t>3 GAVETAS</t>
  </si>
  <si>
    <t>76AX5.7ANCX60F</t>
  </si>
  <si>
    <t>NEGRO Y GRIS</t>
  </si>
  <si>
    <t>3 gavetas, VIDRIO</t>
  </si>
  <si>
    <t>001.038</t>
  </si>
  <si>
    <t>Mesa Auxiliar Formicada (Secr)</t>
  </si>
  <si>
    <t>Auxiliar Fromicada</t>
  </si>
  <si>
    <t>77AX1.60ANX90F</t>
  </si>
  <si>
    <t>CAOBA</t>
  </si>
  <si>
    <t>METAL-FORMICA</t>
  </si>
  <si>
    <t>001.039</t>
  </si>
  <si>
    <t>Esquinero Frances P/Comput. (Secre)</t>
  </si>
  <si>
    <t>Frances</t>
  </si>
  <si>
    <t>75AX1.80ANX59F</t>
  </si>
  <si>
    <t>CAFÉ CON NEGRO</t>
  </si>
  <si>
    <t>COMISARIA</t>
  </si>
  <si>
    <t>ZHIMNAYCELA NUGRA HERIBERTO ERMINIO</t>
  </si>
  <si>
    <t>001.040</t>
  </si>
  <si>
    <t>Sillon Tipo Canciller (P.Sind)</t>
  </si>
  <si>
    <t>001.041</t>
  </si>
  <si>
    <t>Mesa Conferencias</t>
  </si>
  <si>
    <t>ESTANDAR</t>
  </si>
  <si>
    <t>MALO</t>
  </si>
  <si>
    <t>75AX2.17ANX68F</t>
  </si>
  <si>
    <t>LACRE</t>
  </si>
  <si>
    <t>RELACIONES PUBLICAS</t>
  </si>
  <si>
    <t>MONTERO PIÑA JHOMARA ROSENDA</t>
  </si>
  <si>
    <t>001.042</t>
  </si>
  <si>
    <t>Juego Espera (P.Sind)</t>
  </si>
  <si>
    <t>Yute</t>
  </si>
  <si>
    <t>CAMAL MUNICIPAL</t>
  </si>
  <si>
    <t>JUAN ATARIGUANA</t>
  </si>
  <si>
    <t>001.043</t>
  </si>
  <si>
    <t>Mueble Computadora (P.Sind)</t>
  </si>
  <si>
    <t>ESTÁNDAR</t>
  </si>
  <si>
    <t>1.80LX1.24ANX52F</t>
  </si>
  <si>
    <t>VERDE</t>
  </si>
  <si>
    <t>MERCADO</t>
  </si>
  <si>
    <t>CARPIO DUMAS WILMER JEOVANNY</t>
  </si>
  <si>
    <t>CHIRIBOGA IÑIGUEZ VINICIO</t>
  </si>
  <si>
    <t>001.052</t>
  </si>
  <si>
    <t>Mueble Computadora Melamine</t>
  </si>
  <si>
    <t>PARA COMPUTADOR</t>
  </si>
  <si>
    <t>1.75AX1.25ANX81F</t>
  </si>
  <si>
    <t xml:space="preserve">CAFÉ </t>
  </si>
  <si>
    <t>Melamine</t>
  </si>
  <si>
    <t>TALETNO HUMANO</t>
  </si>
  <si>
    <t>SISTEMAS</t>
  </si>
  <si>
    <t>FAICAN CABRERA VICTOR ORLANDO</t>
  </si>
  <si>
    <t>001.054</t>
  </si>
  <si>
    <t>Archivador (2) Metalicos (DF)</t>
  </si>
  <si>
    <t>MIGSIG</t>
  </si>
  <si>
    <t>4 Gavetas</t>
  </si>
  <si>
    <t>1.28AX48ANX65F</t>
  </si>
  <si>
    <t>METAL</t>
  </si>
  <si>
    <t>001.059</t>
  </si>
  <si>
    <t>Armario Madera Tipo Cortina (TM)</t>
  </si>
  <si>
    <t>Puerta cortina Madera</t>
  </si>
  <si>
    <t>1.81AX95ANX43F</t>
  </si>
  <si>
    <t>MAADERA</t>
  </si>
  <si>
    <t>TESORERIA</t>
  </si>
  <si>
    <t>BRAVO NUGRA ANA LUCIA</t>
  </si>
  <si>
    <t>001.061</t>
  </si>
  <si>
    <t>Mueble Estante Atencion Publico (TM)</t>
  </si>
  <si>
    <t>ATENCION PUBLICO</t>
  </si>
  <si>
    <t>2.26ALX2.26ANX71F</t>
  </si>
  <si>
    <t>MADERA-MDF-METAL</t>
  </si>
  <si>
    <t>vidrios</t>
  </si>
  <si>
    <t>AVALUOS Y CATASTROS</t>
  </si>
  <si>
    <t>ARMIJOS SERRANO ALVARO AUGUSTO</t>
  </si>
  <si>
    <t>001.067</t>
  </si>
  <si>
    <t>Estante Melamine (Cont)</t>
  </si>
  <si>
    <t>1.70AX1.40ANX56F</t>
  </si>
  <si>
    <t>CONTABILIDAD</t>
  </si>
  <si>
    <t>ZHIMNAY PULLA SERGIO HUMBERTO</t>
  </si>
  <si>
    <t>001.068</t>
  </si>
  <si>
    <t>Mueble Comput. Melamine</t>
  </si>
  <si>
    <t>TIPO SECRETARIA</t>
  </si>
  <si>
    <t xml:space="preserve">TALENTO HUMANO </t>
  </si>
  <si>
    <t>ASESORIA JURIDICA</t>
  </si>
  <si>
    <t>CARDENAS CORDERO ADRIAN JAVIER</t>
  </si>
  <si>
    <t>001.080</t>
  </si>
  <si>
    <t>Mueble Modular (JR)</t>
  </si>
  <si>
    <t>Modular Vertical</t>
  </si>
  <si>
    <t>1.51AX1.24ANX60F</t>
  </si>
  <si>
    <t>MDF Y METAL</t>
  </si>
  <si>
    <t>CHIRIBOGA CHIRIBOGA VENANCIO DARIO</t>
  </si>
  <si>
    <t>001.083</t>
  </si>
  <si>
    <t>Mueble P/Computador Jefe personal</t>
  </si>
  <si>
    <t>BIBLIOTECA</t>
  </si>
  <si>
    <t>1.72AX1.24ANX60F</t>
  </si>
  <si>
    <t>Cajones</t>
  </si>
  <si>
    <t>(DESARROLLO SOCIAL) CENTRO DIURNO PARA PERSONAS CON DISCPACIDAD)</t>
  </si>
  <si>
    <t>AREA TRABAJO SOCIAL</t>
  </si>
  <si>
    <t>BERMEO FAJARDO ADRIANA MARITZA</t>
  </si>
  <si>
    <t>001.084</t>
  </si>
  <si>
    <t>Archivador Metalico</t>
  </si>
  <si>
    <t>5 Gavetas</t>
  </si>
  <si>
    <t>Tres archivadores</t>
  </si>
  <si>
    <t>CALLE GALARZA ALBERTO DAVID</t>
  </si>
  <si>
    <t>001.096</t>
  </si>
  <si>
    <t>Escenario Plataforma Desarmable (DOPMS)</t>
  </si>
  <si>
    <t>Hercas</t>
  </si>
  <si>
    <t>Escenario Desarmable</t>
  </si>
  <si>
    <t>Malo</t>
  </si>
  <si>
    <t>INFRAESTRUCTURA FISICA</t>
  </si>
  <si>
    <t>MOVILIDAD</t>
  </si>
  <si>
    <t>QUILAMBAQUI REINOSO ADRIAN XAVIER</t>
  </si>
  <si>
    <t>001.099</t>
  </si>
  <si>
    <t>Sillon Presidente (JR)</t>
  </si>
  <si>
    <t>Presidente</t>
  </si>
  <si>
    <t>YUTE Y METAL</t>
  </si>
  <si>
    <t>Yute Cafe</t>
  </si>
  <si>
    <t>PLANIFICACION INSTITUCIONAL</t>
  </si>
  <si>
    <t>ZHUNIO ZHUNIO JOSE RUBEN</t>
  </si>
  <si>
    <t>001.100</t>
  </si>
  <si>
    <t>Mueble Estante Tabique (GM)</t>
  </si>
  <si>
    <t>Estante Tabique</t>
  </si>
  <si>
    <t>2.5AX1.25ANCX40F</t>
  </si>
  <si>
    <t>NEGRO Y BLANCO</t>
  </si>
  <si>
    <t>001.101</t>
  </si>
  <si>
    <t>Mueble Madera Comput. (GM) Lento</t>
  </si>
  <si>
    <t>Madera Computadora</t>
  </si>
  <si>
    <t>TOMATE</t>
  </si>
  <si>
    <t>Madera</t>
  </si>
  <si>
    <t>CEMENTERIO</t>
  </si>
  <si>
    <t>DUMAS TORRES EFREN GUSTAVO</t>
  </si>
  <si>
    <t>001.102</t>
  </si>
  <si>
    <t>Sillas Italianas pica Plasticas</t>
  </si>
  <si>
    <t>cien sillas</t>
  </si>
  <si>
    <t>ENCONTRADO 11 SILLAS BUENAS Y 15 PARA LA BAJA</t>
  </si>
  <si>
    <t>001.105</t>
  </si>
  <si>
    <t>Butacas Abatibles (Salon Aud.)</t>
  </si>
  <si>
    <t>Abatibles</t>
  </si>
  <si>
    <t>TAPIZADO-METAL</t>
  </si>
  <si>
    <t>(182)</t>
  </si>
  <si>
    <t>001.106</t>
  </si>
  <si>
    <t>Mesa Conferencia Modular (3) ( Salon Aud.)</t>
  </si>
  <si>
    <t>Modulos Conferencias</t>
  </si>
  <si>
    <t>75AX6ANCX86F</t>
  </si>
  <si>
    <t>3 tramos</t>
  </si>
  <si>
    <t>001.107</t>
  </si>
  <si>
    <t>Mesa de Herradura (Sala Concejales)</t>
  </si>
  <si>
    <t>Herradura cuerina</t>
  </si>
  <si>
    <t>MUNICIPIO SIGSIG BAJA</t>
  </si>
  <si>
    <t>001.108</t>
  </si>
  <si>
    <t>Silla Grafitty (24) ATU</t>
  </si>
  <si>
    <t>ATU GRAFFITTY</t>
  </si>
  <si>
    <t>Espera</t>
  </si>
  <si>
    <t>Veinticuatro</t>
  </si>
  <si>
    <t>DIRECCION FINANCIERA</t>
  </si>
  <si>
    <t>4 DONDE ING. FANNY PESANTEZ,11FERNANDO</t>
  </si>
  <si>
    <t>001.109</t>
  </si>
  <si>
    <t>Sillon G. Rudy R. Gas (Sala Concejales)</t>
  </si>
  <si>
    <t>ATU G. RUDY R. GAS</t>
  </si>
  <si>
    <t>Giratorio</t>
  </si>
  <si>
    <t>PLÁSTICO Y METAL</t>
  </si>
  <si>
    <t>001.110</t>
  </si>
  <si>
    <t>Archivador Madera (Sala Concejales)</t>
  </si>
  <si>
    <t>Sala concejales</t>
  </si>
  <si>
    <t>001.127</t>
  </si>
  <si>
    <t>Estante Melamine Planos (JPURS)</t>
  </si>
  <si>
    <t>Librero Melamine</t>
  </si>
  <si>
    <t>1.70AX1.40ANX31F</t>
  </si>
  <si>
    <t>MELAMINE</t>
  </si>
  <si>
    <t>PESANTEZ CALLE LORGIA NARCISA</t>
  </si>
  <si>
    <t>JIMBO JARAMA JUAN ANTONIO</t>
  </si>
  <si>
    <t>001.130</t>
  </si>
  <si>
    <t>Escritorio Metalico (JPURS)</t>
  </si>
  <si>
    <t>75AX1.12ANX0.73F</t>
  </si>
  <si>
    <t>JEFE DE TRABAJOS</t>
  </si>
  <si>
    <t>REPETIDO HAY OTRO RQ CALLE</t>
  </si>
  <si>
    <t>BRITO MOLINA FIDEL ARCESIO</t>
  </si>
  <si>
    <t>001.133</t>
  </si>
  <si>
    <t>Mueble P/Computadora</t>
  </si>
  <si>
    <t>1,51AX1.21ANX53F</t>
  </si>
  <si>
    <t>GESTION JURIDICA</t>
  </si>
  <si>
    <t>001.146</t>
  </si>
  <si>
    <t>Mueble Computadora (DOPMS)</t>
  </si>
  <si>
    <t>1.74ANX1.25ANX61F</t>
  </si>
  <si>
    <t>UNID DESCONCENTRADAS Y AUT</t>
  </si>
  <si>
    <t>VIALIDAD Y MOVILIDAD</t>
  </si>
  <si>
    <t>NOBOA IÑIGUEZ MARIA CARIDAD</t>
  </si>
  <si>
    <t>MENDIA PRADO TATIANA DEL CARMEN</t>
  </si>
  <si>
    <t>001.148</t>
  </si>
  <si>
    <t>Estante Melamine (MOPMS) (2)</t>
  </si>
  <si>
    <t>Libreros</t>
  </si>
  <si>
    <t>1.71AX1.40ANX55F</t>
  </si>
  <si>
    <t>PLOMO CON NEGRO</t>
  </si>
  <si>
    <t>dos Archiveros y Planos.</t>
  </si>
  <si>
    <t>001.150</t>
  </si>
  <si>
    <t>Archivador Melamine ( DAP)</t>
  </si>
  <si>
    <t>dos Gavetas</t>
  </si>
  <si>
    <t>78ALX48ANX52F</t>
  </si>
  <si>
    <t>2 GAVETAS</t>
  </si>
  <si>
    <t>DIR AGUA POT SANEA GES AM</t>
  </si>
  <si>
    <t>ILLESCAS AREVALO ANDREA YESENIA</t>
  </si>
  <si>
    <t>001.151</t>
  </si>
  <si>
    <t>Silla Eco Neumatica (DAP)</t>
  </si>
  <si>
    <t>Secretarial Eco Neum</t>
  </si>
  <si>
    <t>83AX56ANX49F</t>
  </si>
  <si>
    <t>METAL Y ESPONJA</t>
  </si>
  <si>
    <t>JEFATURA DE CULTURA</t>
  </si>
  <si>
    <t>ZHIMINAYCELA ORELLANA CLAUDIA SOLEDAD</t>
  </si>
  <si>
    <t>PESANTEZ QUEZADA MAURICIO ISMAEL</t>
  </si>
  <si>
    <t>001.153</t>
  </si>
  <si>
    <t>Escenario Modulos (DOPM)</t>
  </si>
  <si>
    <t>Modulos (14 unidades)</t>
  </si>
  <si>
    <t>UNIDAD DE PARQUES Y JARDINES</t>
  </si>
  <si>
    <t>MOROCHO SALINAS DIEGO FERNANDO</t>
  </si>
  <si>
    <t>001.156</t>
  </si>
  <si>
    <t>Escenario Desarmable (DOPMS)</t>
  </si>
  <si>
    <t>Desarmable</t>
  </si>
  <si>
    <t>Plataforma de 6x 4.88x1.20 alto cubierta de 7x5</t>
  </si>
  <si>
    <t>001.158</t>
  </si>
  <si>
    <t>Mueble Estacion Compt. (P. Soc)</t>
  </si>
  <si>
    <t>78AX1.66ANX90AN</t>
  </si>
  <si>
    <t>CAFÉ CON NEGOR</t>
  </si>
  <si>
    <t>Mueble Melamine</t>
  </si>
  <si>
    <t>TALENTO HUMANO</t>
  </si>
  <si>
    <t>TRABAJO SOCIAL</t>
  </si>
  <si>
    <t>SOLORZANO DELGADO SUSANA EULALIA</t>
  </si>
  <si>
    <t>001.159</t>
  </si>
  <si>
    <t>Archivador Melamine 4/Gav.</t>
  </si>
  <si>
    <t>Rectangular</t>
  </si>
  <si>
    <t>1.28AX50ANX48F</t>
  </si>
  <si>
    <t>CAFÉ CO NEGRO</t>
  </si>
  <si>
    <t>001.160</t>
  </si>
  <si>
    <t>Archivador 4 gavetas Melamine (P.Soc)</t>
  </si>
  <si>
    <t>1.32AX51ANX50F</t>
  </si>
  <si>
    <t>todo madera</t>
  </si>
  <si>
    <t>001.162</t>
  </si>
  <si>
    <t>Archivador Metalico 5/G</t>
  </si>
  <si>
    <t>001.163</t>
  </si>
  <si>
    <t>Archivador Metalico 5/G Tesorero</t>
  </si>
  <si>
    <t>001.164</t>
  </si>
  <si>
    <t>Rectangular 5 Gavetas</t>
  </si>
  <si>
    <t>001.165</t>
  </si>
  <si>
    <t>Rectangular 5 gavetas</t>
  </si>
  <si>
    <t>001.166</t>
  </si>
  <si>
    <t>Mueble Vertical (TES)</t>
  </si>
  <si>
    <t>Vertical/Computador</t>
  </si>
  <si>
    <t>1.81LX1.24ANX50F</t>
  </si>
  <si>
    <t>001.167</t>
  </si>
  <si>
    <t>Mueble P/Computador</t>
  </si>
  <si>
    <t>1.82AX1.10ANX53F</t>
  </si>
  <si>
    <t>CAOBACON NEGRO</t>
  </si>
  <si>
    <t>1 CAJON</t>
  </si>
  <si>
    <t>001.168</t>
  </si>
  <si>
    <t>Escritorio /Tipo/Secretaria</t>
  </si>
  <si>
    <t>Tipo Secretaria- Meta</t>
  </si>
  <si>
    <t>75AX1ANX52F</t>
  </si>
  <si>
    <t>2 CAJONES</t>
  </si>
  <si>
    <t>JUNTA CANTONAL DE PROFESION DE DERECHO DE LA NIÑEZ Y ADOLESCENCIA</t>
  </si>
  <si>
    <t>DUMAS COCHANCELA  JUAN PABLO</t>
  </si>
  <si>
    <t>001.170</t>
  </si>
  <si>
    <t>Archivador /Melamine/4 gavetas</t>
  </si>
  <si>
    <t>4 GAVETAS</t>
  </si>
  <si>
    <t>1.31AX50X51F</t>
  </si>
  <si>
    <t>JIMENEZ JIMENEZ WILSON GENARO</t>
  </si>
  <si>
    <t>001.171</t>
  </si>
  <si>
    <t>Archivador 4 Gavetas</t>
  </si>
  <si>
    <t>001.172</t>
  </si>
  <si>
    <t>Silla Giratoria Especial (E.C)</t>
  </si>
  <si>
    <t>Especial Tipo Secret</t>
  </si>
  <si>
    <t>DIRECCION DE DESARROLLO SOCIAL</t>
  </si>
  <si>
    <t>CALLE SAMANIEGO DIEGO EDUARDO</t>
  </si>
  <si>
    <t>001.173</t>
  </si>
  <si>
    <t>Silla Giratoria Especial</t>
  </si>
  <si>
    <t>Especial tipo secretaria</t>
  </si>
  <si>
    <t>001.174</t>
  </si>
  <si>
    <t>Mueble P/Television</t>
  </si>
  <si>
    <t>60AX74ANX43F</t>
  </si>
  <si>
    <t>PLOMO NEGRO</t>
  </si>
  <si>
    <t>MELAMINICO</t>
  </si>
  <si>
    <t>001.175</t>
  </si>
  <si>
    <t>Estacion Horizontal / Comput.</t>
  </si>
  <si>
    <t>Horizontal Melanine</t>
  </si>
  <si>
    <t>77AX1.75ANX1.22F</t>
  </si>
  <si>
    <t>QUEZADA SARMIENTO VICTORIA ELIZABETH</t>
  </si>
  <si>
    <t>001.181</t>
  </si>
  <si>
    <t>Escritorio Melamine T/Secret. (GJMS)</t>
  </si>
  <si>
    <t>SECRETARIA</t>
  </si>
  <si>
    <t>75AX1.24ANX60F</t>
  </si>
  <si>
    <t>CAFÉ-NEGRO</t>
  </si>
  <si>
    <t>LLANOS QUEZADA JUAN FERNANDO</t>
  </si>
  <si>
    <t>001.182</t>
  </si>
  <si>
    <t>Escritorio T/Secretraria</t>
  </si>
  <si>
    <t>Tipo secretaria</t>
  </si>
  <si>
    <t>78AX1.24ANX60F</t>
  </si>
  <si>
    <t>001.183</t>
  </si>
  <si>
    <t>Escritorio T/Secretaria</t>
  </si>
  <si>
    <t>Tipo Secretaria</t>
  </si>
  <si>
    <t>76AX1.23ANX60F</t>
  </si>
  <si>
    <t>MADERA-PLOMO</t>
  </si>
  <si>
    <t>OCHOA NARANJO PATRICIA</t>
  </si>
  <si>
    <t>001.184</t>
  </si>
  <si>
    <t>Archivador Metalico (PDECS)</t>
  </si>
  <si>
    <t>1.27AX48ANX65F</t>
  </si>
  <si>
    <t>001.185</t>
  </si>
  <si>
    <t>Silla Giratoria (PDECS)</t>
  </si>
  <si>
    <t>TAPIZADO Y PLASTICO</t>
  </si>
  <si>
    <t>001.188</t>
  </si>
  <si>
    <t>Estacion Trabajo Gerente (TT)</t>
  </si>
  <si>
    <t>OFFICENTER</t>
  </si>
  <si>
    <t>Gerente</t>
  </si>
  <si>
    <t>65AX2.47ANX50F</t>
  </si>
  <si>
    <t>CAOBA CON NEGRO</t>
  </si>
  <si>
    <t>PALACIOS PESANTEZ MARIA ANGELICA</t>
  </si>
  <si>
    <t>001.189</t>
  </si>
  <si>
    <t>Estacion Trabajo Secretaria (TT)</t>
  </si>
  <si>
    <t>Secretaria</t>
  </si>
  <si>
    <t>ARIAS JIMENEZ ROSA MARIANA</t>
  </si>
  <si>
    <t>001.190</t>
  </si>
  <si>
    <t>Sillon Gerente Euforia Alto (TT)</t>
  </si>
  <si>
    <t>Eurofia</t>
  </si>
  <si>
    <t>Gerencial Alto</t>
  </si>
  <si>
    <t>PARQUES Y JRADINES</t>
  </si>
  <si>
    <t>001.191</t>
  </si>
  <si>
    <t>Sillon Ejecutivo Erika</t>
  </si>
  <si>
    <t>Erika</t>
  </si>
  <si>
    <t>001.192</t>
  </si>
  <si>
    <t>Archivador 4 Gavetas(TT)</t>
  </si>
  <si>
    <t>Gavetas</t>
  </si>
  <si>
    <t>001.193</t>
  </si>
  <si>
    <t>Biblioteca (TT)</t>
  </si>
  <si>
    <t>Officenter</t>
  </si>
  <si>
    <t>Con vidrios y puerta</t>
  </si>
  <si>
    <t>1.90LX74ANX40F</t>
  </si>
  <si>
    <t>ATARIGUANA ORELLANA JUAN CARLOS</t>
  </si>
  <si>
    <t>001.194</t>
  </si>
  <si>
    <t>Estacion Melamine Especial (DAP)</t>
  </si>
  <si>
    <t>Especial</t>
  </si>
  <si>
    <t>Tipo Estacion Compt</t>
  </si>
  <si>
    <t>1.78AX1.92ANX50F</t>
  </si>
  <si>
    <t>001.195</t>
  </si>
  <si>
    <t>Estante Mixto Plan/Car/ (DAP)</t>
  </si>
  <si>
    <t>Diseño Especial</t>
  </si>
  <si>
    <t>1.90AX1.94ANX50F</t>
  </si>
  <si>
    <t>001.196</t>
  </si>
  <si>
    <t>Silla Giratoria Gerente (DAP)</t>
  </si>
  <si>
    <t>Tipo Gerente</t>
  </si>
  <si>
    <t>1.25AX64ANX 60F</t>
  </si>
  <si>
    <t>FORRADO NEGRO</t>
  </si>
  <si>
    <t>PLASTICO Y ESPONJA</t>
  </si>
  <si>
    <t>MIRANDA CACERES PABLO SANTIAGO</t>
  </si>
  <si>
    <t>001.197</t>
  </si>
  <si>
    <t>Mueble Estante Melamine (PDECS)</t>
  </si>
  <si>
    <t>1.90LX1.94ANX38F</t>
  </si>
  <si>
    <t>001.198</t>
  </si>
  <si>
    <t>Mueble Estante Melamine (P.Soc)</t>
  </si>
  <si>
    <t>2AX351.52X35F</t>
  </si>
  <si>
    <t>001.199</t>
  </si>
  <si>
    <t>Estacion Melamine Comp. (PDECS)</t>
  </si>
  <si>
    <t>Tipo Estacion Horizontal</t>
  </si>
  <si>
    <t>78AX1.67X1.10F</t>
  </si>
  <si>
    <t>001.200</t>
  </si>
  <si>
    <t>Estante Mixto Melamines (JPURS)</t>
  </si>
  <si>
    <t>Especial Planos y cajo</t>
  </si>
  <si>
    <t>1.91AX1.93ANX50F</t>
  </si>
  <si>
    <t>001.203</t>
  </si>
  <si>
    <t>Sofa DB Gales (Alc)</t>
  </si>
  <si>
    <t>Colineal Internacional</t>
  </si>
  <si>
    <t>BIPERSONAL</t>
  </si>
  <si>
    <t>73AX1.08ANCX58F</t>
  </si>
  <si>
    <t>BEIGE Y CAFÉ</t>
  </si>
  <si>
    <t>MADERA Y TAPIZADO</t>
  </si>
  <si>
    <t>001.204</t>
  </si>
  <si>
    <t>Sillon Gales (ALc)</t>
  </si>
  <si>
    <t>55AX63ANX60F</t>
  </si>
  <si>
    <t>MADERA Y ESPUMA FLEX</t>
  </si>
  <si>
    <t>001.205</t>
  </si>
  <si>
    <t>Sofa Excelll Cuerina</t>
  </si>
  <si>
    <t>Cojines</t>
  </si>
  <si>
    <t>001.206</t>
  </si>
  <si>
    <t>Estacion Modular Deltas (CONT)</t>
  </si>
  <si>
    <t>76AX1.51ANX87F</t>
  </si>
  <si>
    <t>Cajones, Gaveta, Archivo 150x165</t>
  </si>
  <si>
    <t>YUMBLA VELEZ DIANA MARIELA</t>
  </si>
  <si>
    <t>001.208</t>
  </si>
  <si>
    <t>Archivador 4 Gavetas Melamine</t>
  </si>
  <si>
    <t>1.41AX49ANX52F</t>
  </si>
  <si>
    <t>PESANTEZ ARIAS FNNY YOLANDA</t>
  </si>
  <si>
    <t>001.209</t>
  </si>
  <si>
    <t>Estante Biblioteca (J.Com)</t>
  </si>
  <si>
    <t>Biblioteca</t>
  </si>
  <si>
    <t>1.71AX75ANX40F</t>
  </si>
  <si>
    <t>Vidrios 170 x 75</t>
  </si>
  <si>
    <t>001.210</t>
  </si>
  <si>
    <t>Estacion Modular Delta (J.A)</t>
  </si>
  <si>
    <t>Delta</t>
  </si>
  <si>
    <t>76AX1.45ANX1-01F</t>
  </si>
  <si>
    <t>Cajones 1 gavetas y 1 archivo</t>
  </si>
  <si>
    <t>001.212</t>
  </si>
  <si>
    <t>Archivador Melamines (JA)</t>
  </si>
  <si>
    <t>Tipo Archivador</t>
  </si>
  <si>
    <t>1.42AX49ANX53F</t>
  </si>
  <si>
    <t>CAOBA NEGRO</t>
  </si>
  <si>
    <t>4 gavetas</t>
  </si>
  <si>
    <t>001.213</t>
  </si>
  <si>
    <t>Estante Biblioteca (JA)</t>
  </si>
  <si>
    <t>Tipo Biblioteca</t>
  </si>
  <si>
    <t>2.03AX85ANX40F</t>
  </si>
  <si>
    <t>Vidrios Puertas</t>
  </si>
  <si>
    <t>OCHOA NARANJO PATRICIA ELIZABET</t>
  </si>
  <si>
    <t>001.215</t>
  </si>
  <si>
    <t>Sofa Tripers Euroflex (DAP)</t>
  </si>
  <si>
    <t>Euroflex</t>
  </si>
  <si>
    <t>TRIPERSONAL</t>
  </si>
  <si>
    <t>82AX50ANX1.48LARGO</t>
  </si>
  <si>
    <t>PLASTICO Y METAL</t>
  </si>
  <si>
    <t>Metal Fibra de Vidrio</t>
  </si>
  <si>
    <t>001.216</t>
  </si>
  <si>
    <t>Sofa Tripers Euroflex</t>
  </si>
  <si>
    <t>Metal Fibra de vidrio</t>
  </si>
  <si>
    <t>RECAUDACION</t>
  </si>
  <si>
    <t>ZHIMINAYCELA LOJA YUDIMAN BOLIVAR</t>
  </si>
  <si>
    <t>001.217</t>
  </si>
  <si>
    <t>Sofa Trippers Euroflex (Recaud)</t>
  </si>
  <si>
    <t>AVILA AVILA RENE BOLIVAR</t>
  </si>
  <si>
    <t>001.218</t>
  </si>
  <si>
    <t>001.219</t>
  </si>
  <si>
    <t>Euroflex tripersonal</t>
  </si>
  <si>
    <t>81AX1.47ANX44F</t>
  </si>
  <si>
    <t>Metal fibra de vidrio</t>
  </si>
  <si>
    <t>001.220</t>
  </si>
  <si>
    <t>Sofa Triplers Euroflex</t>
  </si>
  <si>
    <t>81AX1.46ANX45F</t>
  </si>
  <si>
    <t>001.221</t>
  </si>
  <si>
    <t>Tripersoal</t>
  </si>
  <si>
    <t>001.222</t>
  </si>
  <si>
    <t>Sofa Tripers Euroflex (Secr)</t>
  </si>
  <si>
    <t>Metal fe¡ibra de vidrio</t>
  </si>
  <si>
    <t>001.223</t>
  </si>
  <si>
    <t>Sofa Tripers Eurofles (Secr)</t>
  </si>
  <si>
    <t>001.224</t>
  </si>
  <si>
    <t>Sofa Tripersonal Euroflex</t>
  </si>
  <si>
    <t>Eurofles</t>
  </si>
  <si>
    <t>80AX1.45ANX46F</t>
  </si>
  <si>
    <t>001.226</t>
  </si>
  <si>
    <t>Sofa Tripers UROFLEX</t>
  </si>
  <si>
    <t>UROFLEX</t>
  </si>
  <si>
    <t>001.227</t>
  </si>
  <si>
    <t>Sillon Contorno Alto (DOPMS)</t>
  </si>
  <si>
    <t>Officente</t>
  </si>
  <si>
    <t>Gerencial</t>
  </si>
  <si>
    <t>001.228</t>
  </si>
  <si>
    <t>Sillon Contorno Alto</t>
  </si>
  <si>
    <t>001.229</t>
  </si>
  <si>
    <t>001.230</t>
  </si>
  <si>
    <t>Sillon Contorno Alto (PDECS)</t>
  </si>
  <si>
    <t>Officentes</t>
  </si>
  <si>
    <t>001.231</t>
  </si>
  <si>
    <t>Officentes Gerente</t>
  </si>
  <si>
    <t>001.232</t>
  </si>
  <si>
    <t>001.233</t>
  </si>
  <si>
    <t>Escritorio Ejecutivo Danes (Alc)</t>
  </si>
  <si>
    <t>Ejecutivo Danes</t>
  </si>
  <si>
    <t>75AX1.60ANX87F</t>
  </si>
  <si>
    <t>CAFÉ CON PLOMO</t>
  </si>
  <si>
    <t>001.234</t>
  </si>
  <si>
    <t>Sillon Ktempo (ALC)</t>
  </si>
  <si>
    <t>KTEMPO</t>
  </si>
  <si>
    <t>Medio Simil cuero</t>
  </si>
  <si>
    <t>1.04AX82ANCX52F</t>
  </si>
  <si>
    <t>NEGRO Y CAFÉ</t>
  </si>
  <si>
    <t>MADERA, METAL Y CUERÍN</t>
  </si>
  <si>
    <t>001.235</t>
  </si>
  <si>
    <t>Estacion Delta Melamine (Sec) Camal</t>
  </si>
  <si>
    <t>77LX1.44ANX98F</t>
  </si>
  <si>
    <t>Cajones- Auxiliar- soporte CPU.</t>
  </si>
  <si>
    <t>001.236</t>
  </si>
  <si>
    <t>Escritorio Melamine (Sec)</t>
  </si>
  <si>
    <t>75AX1.52ANX71F</t>
  </si>
  <si>
    <t>CAFÉ -NEGRO</t>
  </si>
  <si>
    <t>001.237</t>
  </si>
  <si>
    <t>Sillon Contorno Alto (Sec)</t>
  </si>
  <si>
    <t>Contorno Alto</t>
  </si>
  <si>
    <t>NEGRA</t>
  </si>
  <si>
    <t>001.238</t>
  </si>
  <si>
    <t>Sillon Contorno Alto (P. Sin)</t>
  </si>
  <si>
    <t>001.239</t>
  </si>
  <si>
    <t>Mesa Sesiones</t>
  </si>
  <si>
    <t>Redondo</t>
  </si>
  <si>
    <t>001.240</t>
  </si>
  <si>
    <t>Estante Biblioteca</t>
  </si>
  <si>
    <t>2.22AX70ANX40F</t>
  </si>
  <si>
    <t>ADMINISTRACION DE TALENTO HUMANO</t>
  </si>
  <si>
    <t>GALINDO CORONEL MARIA FRANCISCA</t>
  </si>
  <si>
    <t>001.241</t>
  </si>
  <si>
    <t>Estacion Delta Melamine Bod</t>
  </si>
  <si>
    <t>Offcienter</t>
  </si>
  <si>
    <t>77AX1.68ANX60F</t>
  </si>
  <si>
    <t>GUARDA ALMACEN</t>
  </si>
  <si>
    <t>GALARZA RAMIREZ VERONICA MERCEDES</t>
  </si>
  <si>
    <t>TRASPASO A BODEGA - DE 2 CUERPOS EL UNO ESTA EN COMPRAS PUBLICAS ING. SANTIAGO DELGADO</t>
  </si>
  <si>
    <t>001.242</t>
  </si>
  <si>
    <t>Estacion Delta Melamine O. Pub</t>
  </si>
  <si>
    <t>76AX1.60ANX84F</t>
  </si>
  <si>
    <t>Cajones LLaves Base CPU</t>
  </si>
  <si>
    <t>001.243</t>
  </si>
  <si>
    <t>Estacion Delta Melamine</t>
  </si>
  <si>
    <t>76AX1.51ANX93F</t>
  </si>
  <si>
    <t>GALARZA DELGADO NELVA ELIZABETH</t>
  </si>
  <si>
    <t>001.244</t>
  </si>
  <si>
    <t>Estacion Delta Melamine J.Com</t>
  </si>
  <si>
    <t>76AX1.61ANX90F</t>
  </si>
  <si>
    <t>Cajones Llaves Base CPU</t>
  </si>
  <si>
    <t>PESANTEZ ARIAS FANNY YOLANDA</t>
  </si>
  <si>
    <t>001.245</t>
  </si>
  <si>
    <t>Estacion Delta Melamine (Cont)</t>
  </si>
  <si>
    <t>Cajones- Llaves Base CPU</t>
  </si>
  <si>
    <t>001.246</t>
  </si>
  <si>
    <t>Sillon Parma</t>
  </si>
  <si>
    <t>Parma</t>
  </si>
  <si>
    <t>Sillon</t>
  </si>
  <si>
    <t>70AX1.74ANX85F</t>
  </si>
  <si>
    <t>001.247</t>
  </si>
  <si>
    <t>Sofa DB Parma (DF)</t>
  </si>
  <si>
    <t>DB Sofa</t>
  </si>
  <si>
    <t>82AX1.25ANX72F</t>
  </si>
  <si>
    <t>001.248</t>
  </si>
  <si>
    <t>Sofa TR Parma (DF)</t>
  </si>
  <si>
    <t>TR Sofa</t>
  </si>
  <si>
    <t>85AX67ANX71F</t>
  </si>
  <si>
    <t>001.249</t>
  </si>
  <si>
    <t>Esquinero VAIII</t>
  </si>
  <si>
    <t>C. Wengue</t>
  </si>
  <si>
    <t>Esquinero</t>
  </si>
  <si>
    <t>45AX60ANX60F</t>
  </si>
  <si>
    <t>MADERA-VIDRIO</t>
  </si>
  <si>
    <t>Vidrio</t>
  </si>
  <si>
    <t>001.250</t>
  </si>
  <si>
    <t>Biblioteca Puertas Danes (Alc)</t>
  </si>
  <si>
    <t>Danes</t>
  </si>
  <si>
    <t>DANES</t>
  </si>
  <si>
    <t>2AX74ANCX41F</t>
  </si>
  <si>
    <t>puertas</t>
  </si>
  <si>
    <t>001.251</t>
  </si>
  <si>
    <t>Ottoman Parma</t>
  </si>
  <si>
    <t>Ottoman</t>
  </si>
  <si>
    <t>42AX73ANX54F</t>
  </si>
  <si>
    <t>001.252</t>
  </si>
  <si>
    <t>Estacion Delta Melamine (CM)</t>
  </si>
  <si>
    <t>Estacion Secretaria</t>
  </si>
  <si>
    <t>78AX1.40AX1.01F</t>
  </si>
  <si>
    <t>001.253</t>
  </si>
  <si>
    <t>Estacion Delta Melamine (DAP)</t>
  </si>
  <si>
    <t>Offcentes</t>
  </si>
  <si>
    <t>Estacion</t>
  </si>
  <si>
    <t>78AX3.05ANX60F</t>
  </si>
  <si>
    <t>Cajonera</t>
  </si>
  <si>
    <t>001.254</t>
  </si>
  <si>
    <t>Archivador Melamine (Sec)</t>
  </si>
  <si>
    <t>Oficenter</t>
  </si>
  <si>
    <t>4 Gavetas Melamine</t>
  </si>
  <si>
    <t>1.32AX50ANX51F</t>
  </si>
  <si>
    <t>001.255</t>
  </si>
  <si>
    <t>Archivador Melamine Bod</t>
  </si>
  <si>
    <t>MALAMINE</t>
  </si>
  <si>
    <t>001.256</t>
  </si>
  <si>
    <t>Estante Biblioteca Bod</t>
  </si>
  <si>
    <t>1.65X84ANX40F</t>
  </si>
  <si>
    <t>CAOBA Y NEGRO</t>
  </si>
  <si>
    <t>TALENTO HUMANO (DE SALUD)</t>
  </si>
  <si>
    <t>CASTILLO CASTILLO ANA JAQUELINE</t>
  </si>
  <si>
    <t>001.257</t>
  </si>
  <si>
    <t>Estacion Delta Melamine J. Adm</t>
  </si>
  <si>
    <t>76AX1.43ANX1.03F</t>
  </si>
  <si>
    <t>001.258</t>
  </si>
  <si>
    <t>Estacion Delta Melamine Tes</t>
  </si>
  <si>
    <t>76AX1.50ANX1.04F</t>
  </si>
  <si>
    <t>TOPOGRAFIA</t>
  </si>
  <si>
    <t>GALARZA TORRES CESAR EMILIANO</t>
  </si>
  <si>
    <t>001.259</t>
  </si>
  <si>
    <t>Estacion Delta Melamine JPURS</t>
  </si>
  <si>
    <t>77AX1.40ANX95F</t>
  </si>
  <si>
    <t>001.260</t>
  </si>
  <si>
    <t>Estacion Delta Melamine (R.F)</t>
  </si>
  <si>
    <t>estacion</t>
  </si>
  <si>
    <t>76AX1.42ANX1.02F</t>
  </si>
  <si>
    <t>001.261</t>
  </si>
  <si>
    <t>Estacion Delta Melamine (RF FC)</t>
  </si>
  <si>
    <t>Officenters</t>
  </si>
  <si>
    <t>76AX1ANX1.42F</t>
  </si>
  <si>
    <t>MDF Y VIDRIO</t>
  </si>
  <si>
    <t>001.262</t>
  </si>
  <si>
    <t>Archivador Melamine (DF)</t>
  </si>
  <si>
    <t>1.40AX49ANX54F</t>
  </si>
  <si>
    <t>Gavetas Lleves</t>
  </si>
  <si>
    <t>001.264</t>
  </si>
  <si>
    <t>Estacion Delta Melamine (A.S)</t>
  </si>
  <si>
    <t>Secretaria - Modular</t>
  </si>
  <si>
    <t>72AX2.50ANX60F</t>
  </si>
  <si>
    <t>Archivador 2 Gavetas - Llaves</t>
  </si>
  <si>
    <t>DE SALUD</t>
  </si>
  <si>
    <t>001.265</t>
  </si>
  <si>
    <t>Silla Giratoria Erika (A.S.)</t>
  </si>
  <si>
    <t>Giratoria</t>
  </si>
  <si>
    <t>001.266</t>
  </si>
  <si>
    <t>Estante Especial (A.S.)</t>
  </si>
  <si>
    <t>Especial para Medicina</t>
  </si>
  <si>
    <t>1.90AX1.87ANX43F</t>
  </si>
  <si>
    <t>001.267</t>
  </si>
  <si>
    <t>Estacion Modular</t>
  </si>
  <si>
    <t>73AX1.4098F</t>
  </si>
  <si>
    <t>Cajonera 2 gavetas llaves</t>
  </si>
  <si>
    <t>001.268</t>
  </si>
  <si>
    <t>Escritorio Gerente Melamine</t>
  </si>
  <si>
    <t>Tipo Gerente Melamine</t>
  </si>
  <si>
    <t>73AX1.60ANX70F</t>
  </si>
  <si>
    <t>Cajones Llaves</t>
  </si>
  <si>
    <t>001.269</t>
  </si>
  <si>
    <t>Silla Giratoria Erika DT</t>
  </si>
  <si>
    <t>001.270</t>
  </si>
  <si>
    <t>Archivador 4/gavetas Melamine</t>
  </si>
  <si>
    <t>1.40AX49ANX52F</t>
  </si>
  <si>
    <t>001.271</t>
  </si>
  <si>
    <t>Graderio Metal Madera (DOPMS)</t>
  </si>
  <si>
    <t>COLOR MADERA Y NEGRO</t>
  </si>
  <si>
    <t>MADERA Y METAL</t>
  </si>
  <si>
    <t>Graderio 4 gradas</t>
  </si>
  <si>
    <t>001.272</t>
  </si>
  <si>
    <t>001.273</t>
  </si>
  <si>
    <t>Graderio 4 Gradas</t>
  </si>
  <si>
    <t>001.274</t>
  </si>
  <si>
    <t>001.286</t>
  </si>
  <si>
    <t>Mueble Archivero Estante (Alc)</t>
  </si>
  <si>
    <t>Estante</t>
  </si>
  <si>
    <t>82AX1.66ANX1.53F</t>
  </si>
  <si>
    <t>SANCHEZ MOSCOSO RUTH YESENIA</t>
  </si>
  <si>
    <t>001.287</t>
  </si>
  <si>
    <t>Mueble Archivero Estante</t>
  </si>
  <si>
    <t>79AX1.64ANX58F</t>
  </si>
  <si>
    <t>PLANIFICACION ESTRATEGICA</t>
  </si>
  <si>
    <t>001.302</t>
  </si>
  <si>
    <t>Sofa Atlanta Eco-Tripersonal (10 Sofas tripersonal)</t>
  </si>
  <si>
    <t>Eco-Tripersonal</t>
  </si>
  <si>
    <t>BUENO</t>
  </si>
  <si>
    <t>10 Sofa tripersonal</t>
  </si>
  <si>
    <t>TERMINAL TERRESTRE</t>
  </si>
  <si>
    <t>MOSCOSO GRANDA LUIS EDUARDO</t>
  </si>
  <si>
    <t>2 EN MATRICULACION</t>
  </si>
  <si>
    <t>001.303</t>
  </si>
  <si>
    <t>Estacion Trabajo L</t>
  </si>
  <si>
    <t xml:space="preserve">DOS GAVETAS Y ARCHIVO CON SISTEMA DE TRAMPA, TECLADO Y BASE CPU </t>
  </si>
  <si>
    <t>JUNTA CANTONAL</t>
  </si>
  <si>
    <t>AVILA AREVALO LOURDES TATIANA</t>
  </si>
  <si>
    <t>001.304</t>
  </si>
  <si>
    <t>76AX1.76X1.20</t>
  </si>
  <si>
    <t>001.305</t>
  </si>
  <si>
    <t>Estacion trabajo L</t>
  </si>
  <si>
    <t>001.306</t>
  </si>
  <si>
    <t>ESTACION DE TRABAJO L</t>
  </si>
  <si>
    <t>76AX1.65ANX1.20F</t>
  </si>
  <si>
    <t>BUENO CASTRO SAMUEL EFRAIN</t>
  </si>
  <si>
    <t>001.307</t>
  </si>
  <si>
    <t>Estante MD</t>
  </si>
  <si>
    <t>2 PUERTAS</t>
  </si>
  <si>
    <t>1.80AX80X35F</t>
  </si>
  <si>
    <t>001.308</t>
  </si>
  <si>
    <t>001.309</t>
  </si>
  <si>
    <t>Archivo Cuatro Gavetas</t>
  </si>
  <si>
    <t>001.310</t>
  </si>
  <si>
    <t>001.311</t>
  </si>
  <si>
    <t>Mesa Reuniones</t>
  </si>
  <si>
    <t>76AX1.98ANX85F</t>
  </si>
  <si>
    <t>001.316</t>
  </si>
  <si>
    <t>Escritorio Secretaria</t>
  </si>
  <si>
    <t>DOS GAVETAS CON SEGURO</t>
  </si>
  <si>
    <t>001.317</t>
  </si>
  <si>
    <t>Sillas Milano (12 sillas tapizadas negro)</t>
  </si>
  <si>
    <t>001.318</t>
  </si>
  <si>
    <t>Carro Escurridor limpieza (Terminal)</t>
  </si>
  <si>
    <t>Plastico</t>
  </si>
  <si>
    <t>AMARILLO</t>
  </si>
  <si>
    <t>Plástico y Metal</t>
  </si>
  <si>
    <t>001.319</t>
  </si>
  <si>
    <t>Jardinera metalicas (Terminal Interior)</t>
  </si>
  <si>
    <t>CAJON</t>
  </si>
  <si>
    <t>001.326</t>
  </si>
  <si>
    <t>Paneleria 2.10X2 (Farmacia)</t>
  </si>
  <si>
    <t>2AX2.10L</t>
  </si>
  <si>
    <t>001.332</t>
  </si>
  <si>
    <t>Mueble Archiv/Cocina Modular</t>
  </si>
  <si>
    <t>Modular</t>
  </si>
  <si>
    <t>Pozo-Cocina</t>
  </si>
  <si>
    <t>001.333</t>
  </si>
  <si>
    <t>Estación TRABAJO L SECRET</t>
  </si>
  <si>
    <t>EL L SECRET Nº 2</t>
  </si>
  <si>
    <t>76AX1.64ANX1.20F</t>
  </si>
  <si>
    <t>CON 2 GAVETAS Y ARCHIVO CONS SISTEMA DE TRAMPA, TECLADO Y BASE DE CPU (1.70X1.65X0,60</t>
  </si>
  <si>
    <t>001.334</t>
  </si>
  <si>
    <t>EN L SECRET</t>
  </si>
  <si>
    <t>76AX1.82ANX1.02F</t>
  </si>
  <si>
    <t>GALARZA LUCERO PEDRO RUBEN</t>
  </si>
  <si>
    <t>001.335</t>
  </si>
  <si>
    <t>76AX2.90LX80AN</t>
  </si>
  <si>
    <t>001.336</t>
  </si>
  <si>
    <t>Archivero MELAMINE 4 GAVETAS</t>
  </si>
  <si>
    <t>0</t>
  </si>
  <si>
    <t>1.32ANX50ANX53F</t>
  </si>
  <si>
    <t>CUATRO GAVETAS CON SISTEMA DE TRAMPA</t>
  </si>
  <si>
    <t>001.337</t>
  </si>
  <si>
    <t>MSGSIG</t>
  </si>
  <si>
    <t>1.33AX50ANX52F</t>
  </si>
  <si>
    <t>001.338</t>
  </si>
  <si>
    <t>Estante SUSY</t>
  </si>
  <si>
    <t>CUATRO ESPACIOS LIBRE (160X1MX0.36)</t>
  </si>
  <si>
    <t>001.339</t>
  </si>
  <si>
    <t>Mesa OVALADA Reuniones</t>
  </si>
  <si>
    <t>OVALADA</t>
  </si>
  <si>
    <t>77AX2.08ANX90F</t>
  </si>
  <si>
    <t>MESON DE 25MM (2.10X0.90+0.75)</t>
  </si>
  <si>
    <t>001.340</t>
  </si>
  <si>
    <t>Mesa P/IMPRESORA MELAMINE</t>
  </si>
  <si>
    <t>MESON DE 25MM</t>
  </si>
  <si>
    <t>75AX1ANX60F</t>
  </si>
  <si>
    <t>CON REPIZA INTERNA DE 1MTX0.60X0.75)</t>
  </si>
  <si>
    <t>001.341</t>
  </si>
  <si>
    <t>Sillas MILANO (8 Unidades)</t>
  </si>
  <si>
    <t xml:space="preserve">APILABLES TAPIZADAS EN CUERINA </t>
  </si>
  <si>
    <t>TAPIZADAS Y METAL</t>
  </si>
  <si>
    <t>Ocho (8) unidades</t>
  </si>
  <si>
    <t>001.343</t>
  </si>
  <si>
    <t>Sillon GERENTE</t>
  </si>
  <si>
    <t>RECLINABLE CON SISTEMA NEUMATICO</t>
  </si>
  <si>
    <t>O</t>
  </si>
  <si>
    <t>001.344</t>
  </si>
  <si>
    <t>001.351</t>
  </si>
  <si>
    <t>Estacion Trabajo L (UGAMS)</t>
  </si>
  <si>
    <t>EN L SECRET NO 2</t>
  </si>
  <si>
    <t>76AX1.70FX1.66AN</t>
  </si>
  <si>
    <t>Dos gavetas y archivo con sistema de trampa, teclado y base de CPU 1.70x1.70x0.65</t>
  </si>
  <si>
    <t>UNIDAD DE GESTION AMBIENTAL</t>
  </si>
  <si>
    <t>CABRERA SALINAS LAUTARO ARMANDO</t>
  </si>
  <si>
    <t>001.352</t>
  </si>
  <si>
    <t>Archivero MELAMINE 4 GAVETAS (UGAMS)</t>
  </si>
  <si>
    <t>4 Gavetas con sistema de trampa</t>
  </si>
  <si>
    <t>001.353</t>
  </si>
  <si>
    <t>Estante SUSY (UGAMS)</t>
  </si>
  <si>
    <t>Cuatro Espacios libres (1.60x1mtx3</t>
  </si>
  <si>
    <t>1.61AX1ANX35F</t>
  </si>
  <si>
    <t>001.355</t>
  </si>
  <si>
    <t>Archivador VERTICAL 4 GAVETAS</t>
  </si>
  <si>
    <t>4 GAVETAS 1.30X0.5X0.50</t>
  </si>
  <si>
    <t>1.34AX59ANX53F</t>
  </si>
  <si>
    <t>001.356</t>
  </si>
  <si>
    <t>Credenza 2 Puertas y Repiza</t>
  </si>
  <si>
    <t>REPIZA DE 0.75X1.00X0.50</t>
  </si>
  <si>
    <t>84AX100ANX41F</t>
  </si>
  <si>
    <t>001.358</t>
  </si>
  <si>
    <t>Archivo Melamine 4/G.</t>
  </si>
  <si>
    <t>GAVETAS - LLAVES</t>
  </si>
  <si>
    <t>001.359</t>
  </si>
  <si>
    <t>Estacion Secretaria Melamine</t>
  </si>
  <si>
    <t>SECRETARIA Nº 2</t>
  </si>
  <si>
    <t>73AX1.70ANX1.20F</t>
  </si>
  <si>
    <t>CAJONES - LLAVES</t>
  </si>
  <si>
    <t>001.360</t>
  </si>
  <si>
    <t>Silla Milano (6)</t>
  </si>
  <si>
    <t>APILABLE CUERINA</t>
  </si>
  <si>
    <t>SEIS UNIDADES</t>
  </si>
  <si>
    <t>001.362</t>
  </si>
  <si>
    <t>LOVESEAT KASSIA (3428 2P)</t>
  </si>
  <si>
    <t>COLINEAL</t>
  </si>
  <si>
    <t>VI010400KS020CIM3031</t>
  </si>
  <si>
    <t>80AX2.22ANCX1F</t>
  </si>
  <si>
    <t>CAFÉ OBSCURO</t>
  </si>
  <si>
    <t>CUERO</t>
  </si>
  <si>
    <t>001.363</t>
  </si>
  <si>
    <t>SOFA KASIA  (3428 3P)</t>
  </si>
  <si>
    <t>VI010400KS030CIM3031</t>
  </si>
  <si>
    <t>80AX1.66ANCX1F</t>
  </si>
  <si>
    <t>001.364</t>
  </si>
  <si>
    <t>Escritorio PRESIDENTE DANNES SANCHEZ BRO</t>
  </si>
  <si>
    <t>COL105S056730</t>
  </si>
  <si>
    <t>PRESIDENTE SANCHEZ BRO</t>
  </si>
  <si>
    <t>75LX2.1ANCX87F</t>
  </si>
  <si>
    <t xml:space="preserve">MADERA, METAL </t>
  </si>
  <si>
    <t>CAJONES - LLAVES, VIDRIO</t>
  </si>
  <si>
    <t>001.365</t>
  </si>
  <si>
    <t>Sillon Giratorio PRESIDENTE MIDA</t>
  </si>
  <si>
    <t>DIW10500MD80P</t>
  </si>
  <si>
    <t>PRESIDENTE MIDA</t>
  </si>
  <si>
    <t>PLASTICO Y ALGODÓN</t>
  </si>
  <si>
    <t>CENTRO GERONTOLOGICO</t>
  </si>
  <si>
    <t>001.366</t>
  </si>
  <si>
    <t>Butaca GEKKO 404141</t>
  </si>
  <si>
    <t>UZ010500GK330LIBLACK</t>
  </si>
  <si>
    <t>GEKKO</t>
  </si>
  <si>
    <t>METAL Y CUERÍN</t>
  </si>
  <si>
    <t>001.367</t>
  </si>
  <si>
    <t>001.368</t>
  </si>
  <si>
    <t>001.369</t>
  </si>
  <si>
    <t>Mesa Centro ALASKA</t>
  </si>
  <si>
    <t>JOF10200AK040</t>
  </si>
  <si>
    <t>ALASKA</t>
  </si>
  <si>
    <t>48AX1.21ANCX68F</t>
  </si>
  <si>
    <t xml:space="preserve">MADERA </t>
  </si>
  <si>
    <t>001.370</t>
  </si>
  <si>
    <t>Estante Archivador 1.98X2.38 (PRESUP)</t>
  </si>
  <si>
    <t>Archivador</t>
  </si>
  <si>
    <t>1.92AX1.66ANX38F</t>
  </si>
  <si>
    <t>001.371</t>
  </si>
  <si>
    <t>Estante Archivador 1.98X2.38 (DIR.FINAN)</t>
  </si>
  <si>
    <t>2.05AX1.61ANX38F</t>
  </si>
  <si>
    <t>001.372</t>
  </si>
  <si>
    <t>Estante Archivador 1.15X2.30 (CONTABILIDAD)</t>
  </si>
  <si>
    <t>2.29AX1.14ANX38F</t>
  </si>
  <si>
    <t>001.373</t>
  </si>
  <si>
    <t>Estante Archivador 1.65X2.31X0.29 (T-HUMANO)</t>
  </si>
  <si>
    <t>1.64X2.03ANX36F</t>
  </si>
  <si>
    <t>001.374</t>
  </si>
  <si>
    <t>Estante Archivador 1.65X1.02X0.29 (T-HUMANO)</t>
  </si>
  <si>
    <t>90AX2.10ANX50F</t>
  </si>
  <si>
    <t>001.375</t>
  </si>
  <si>
    <t>Estante Archivador 1.65X0.56X0.29 (T-HUMANO)</t>
  </si>
  <si>
    <t>1.89AX2.04ANX36F</t>
  </si>
  <si>
    <t>001.376</t>
  </si>
  <si>
    <t>Mampara Melamine 3.70X1.92 (DPURS)</t>
  </si>
  <si>
    <t>Mampara Tubo 40x40</t>
  </si>
  <si>
    <t>1.90AX3.60ANX0.10F</t>
  </si>
  <si>
    <t>Puerta Corrediza + Cerradura</t>
  </si>
  <si>
    <t>001.377</t>
  </si>
  <si>
    <t>Puerta Corrediza Melamine 1.15X2.00</t>
  </si>
  <si>
    <t>Corrediza</t>
  </si>
  <si>
    <t>2ALX1.08AN</t>
  </si>
  <si>
    <t>MDF-VIDRIO-METAL</t>
  </si>
  <si>
    <t>Cerradura</t>
  </si>
  <si>
    <t>001.378</t>
  </si>
  <si>
    <t>Perciana 1.60X1.20 (JEF.PURS)</t>
  </si>
  <si>
    <t>Persiana</t>
  </si>
  <si>
    <t>BLANCO</t>
  </si>
  <si>
    <t>PLASTICO</t>
  </si>
  <si>
    <t>001.379</t>
  </si>
  <si>
    <t>Perciana 1.60X1.70 (DIR. PURS)</t>
  </si>
  <si>
    <t>Perciana</t>
  </si>
  <si>
    <t>001.380</t>
  </si>
  <si>
    <t>Silla CENSA</t>
  </si>
  <si>
    <t>CENSA</t>
  </si>
  <si>
    <t>8 SILLAS EN BODGA</t>
  </si>
  <si>
    <t>001.381</t>
  </si>
  <si>
    <t>Silla GRAFFITY</t>
  </si>
  <si>
    <t>GRAFFITY</t>
  </si>
  <si>
    <t>DESARROLLO SOCIAL</t>
  </si>
  <si>
    <t>CENTRO DIURNO PARA PERSONAS CON DISCAPACIDAD (COORDINCION 8 SILLAS</t>
  </si>
  <si>
    <t>BRITO LAMULLE FLOR JAQUELINE</t>
  </si>
  <si>
    <t>001.382</t>
  </si>
  <si>
    <t>Archivador MELAMINICO</t>
  </si>
  <si>
    <t>Cuatro gavetas - llaves</t>
  </si>
  <si>
    <t>CONCEJO DE PROTECCION DE DERECHOS</t>
  </si>
  <si>
    <t>MOSCOSO ZUÑIGA JORGE OSWALDO</t>
  </si>
  <si>
    <t>ZHIMINAICELA ZHIMINAICELA JOSE MARCELO</t>
  </si>
  <si>
    <t>001.383</t>
  </si>
  <si>
    <t>001.384</t>
  </si>
  <si>
    <t>Biblioteca MELAMINE</t>
  </si>
  <si>
    <t>4 ESPACIOS 84X38X170</t>
  </si>
  <si>
    <t>1.71AX84ANX38F</t>
  </si>
  <si>
    <t>PUERTAS</t>
  </si>
  <si>
    <t>001.385</t>
  </si>
  <si>
    <t>001.386</t>
  </si>
  <si>
    <t>Estacion TRABAJO en L</t>
  </si>
  <si>
    <t>DE TRABAJO EN L</t>
  </si>
  <si>
    <t>75AX1,43LAX85AN</t>
  </si>
  <si>
    <t>Cajones - llaves</t>
  </si>
  <si>
    <t>001.387</t>
  </si>
  <si>
    <t>Cajones y Llaves</t>
  </si>
  <si>
    <t>NOBOA IÑIGUEZ CARIDAD</t>
  </si>
  <si>
    <t>001.388</t>
  </si>
  <si>
    <t>Mesa SESIONES Ovalada</t>
  </si>
  <si>
    <t>RECTANGULAR</t>
  </si>
  <si>
    <t>71AX1.60ANX91F</t>
  </si>
  <si>
    <t>001.389</t>
  </si>
  <si>
    <t>Cartelera INFORMATIVA ACRILICO BLANCO</t>
  </si>
  <si>
    <t>xxxx</t>
  </si>
  <si>
    <t>1.30AX2X10F</t>
  </si>
  <si>
    <t>BALNCA</t>
  </si>
  <si>
    <t>CORCHO Y MADER</t>
  </si>
  <si>
    <t xml:space="preserve">Cartelera Informativa con estructura madera , incluye lámina de corcho, forrado con tela , división con acrilico blanco, </t>
  </si>
  <si>
    <t>MONTENEGRO PIÑA JHOMARA ROSENDA</t>
  </si>
  <si>
    <t>001.390</t>
  </si>
  <si>
    <t>Estante T/BIBLIOTECA PUERTAS BAJAS</t>
  </si>
  <si>
    <t>BIBLITECA CON PUERTAS BAJAS</t>
  </si>
  <si>
    <t>1.81AX80AX35F</t>
  </si>
  <si>
    <t>X</t>
  </si>
  <si>
    <t>001.391</t>
  </si>
  <si>
    <t>BIBLIOTECA CON PUERTAS BAJAS</t>
  </si>
  <si>
    <t>1.80AX80ANX35F</t>
  </si>
  <si>
    <t>METAL-MDF</t>
  </si>
  <si>
    <t>001.392</t>
  </si>
  <si>
    <t>BIBLIOTECA PUERTAS BAJAS</t>
  </si>
  <si>
    <t>1.81ANX80ANX35F</t>
  </si>
  <si>
    <t>001.393</t>
  </si>
  <si>
    <t>Archivador 4 GAVETAS</t>
  </si>
  <si>
    <t>1.33A X 53FX48AN</t>
  </si>
  <si>
    <t>GUARDALMACEN</t>
  </si>
  <si>
    <t>001.394</t>
  </si>
  <si>
    <t>001.397</t>
  </si>
  <si>
    <t>Silla T/SECRETARIA CON CODERAS</t>
  </si>
  <si>
    <t>T/SECRETARIA CON CODERAS</t>
  </si>
  <si>
    <t>001.398</t>
  </si>
  <si>
    <t>001.399</t>
  </si>
  <si>
    <t>Butaca GEKKO C/ESPRESSO (404143)</t>
  </si>
  <si>
    <t>UZO10500GK330LIESPRESSO</t>
  </si>
  <si>
    <t>C/ESPRESSO (404143)</t>
  </si>
  <si>
    <t>COROSIL, METAL Y CUERO</t>
  </si>
  <si>
    <t>001.400</t>
  </si>
  <si>
    <t>C/ESPRESSO</t>
  </si>
  <si>
    <t>001.401</t>
  </si>
  <si>
    <t>001.402</t>
  </si>
  <si>
    <t>Mesa Centro RIHO C/WENGUE</t>
  </si>
  <si>
    <t>RIHO</t>
  </si>
  <si>
    <t>C/WENGUE</t>
  </si>
  <si>
    <t>36AX81ANCX81F</t>
  </si>
  <si>
    <t>001.403</t>
  </si>
  <si>
    <t>Escritorio CANCILLER ITALIA</t>
  </si>
  <si>
    <t>ITALIA</t>
  </si>
  <si>
    <t>CANCILLER</t>
  </si>
  <si>
    <t>79AX1.9ANCX80F</t>
  </si>
  <si>
    <t>001.404</t>
  </si>
  <si>
    <t>Sofa DB CHASE LONG DER GRISIA</t>
  </si>
  <si>
    <t>DB</t>
  </si>
  <si>
    <t>DB CHASE LONG DER GRISIA</t>
  </si>
  <si>
    <t>72AX1.51ANCX78F</t>
  </si>
  <si>
    <t>001.405</t>
  </si>
  <si>
    <t>Sofa DB LAT IZQ GRISIA</t>
  </si>
  <si>
    <t>DB GRISIA</t>
  </si>
  <si>
    <t>DB LAT IZQ.</t>
  </si>
  <si>
    <t>72AX1.43ANCX80F</t>
  </si>
  <si>
    <t>001.406</t>
  </si>
  <si>
    <t>001.407</t>
  </si>
  <si>
    <t>T/BIBLIOTECA</t>
  </si>
  <si>
    <t>001.408</t>
  </si>
  <si>
    <t>TIPO BIBLIOTECA CON PUERTAS</t>
  </si>
  <si>
    <t>001.409</t>
  </si>
  <si>
    <t>001.410</t>
  </si>
  <si>
    <t>SILLA TIYAKUY</t>
  </si>
  <si>
    <t>S/S</t>
  </si>
  <si>
    <t>NEGRO CON TOMATE</t>
  </si>
  <si>
    <t>TAPIZADO,PLASTICO Y METAL</t>
  </si>
  <si>
    <t>FAJARDO SANCHEZ SUSANA BEATRIZ</t>
  </si>
  <si>
    <t>001.411.001</t>
  </si>
  <si>
    <t>Silla Monaco (plastica) 1</t>
  </si>
  <si>
    <t>K casa pica</t>
  </si>
  <si>
    <t>BLANCA</t>
  </si>
  <si>
    <t>EN BODEGA</t>
  </si>
  <si>
    <t>001.411.002</t>
  </si>
  <si>
    <t>Silla Monaco (plastica) 2</t>
  </si>
  <si>
    <t>001.411.003</t>
  </si>
  <si>
    <t>Silla Monaco (plastica) 3</t>
  </si>
  <si>
    <t>001.411.004</t>
  </si>
  <si>
    <t>Silla Monaco (plastica) 4</t>
  </si>
  <si>
    <t>001.411.005</t>
  </si>
  <si>
    <t>Silla Monaco (plastica) 5</t>
  </si>
  <si>
    <t>001.411.006</t>
  </si>
  <si>
    <t>Silla Monaco (plastica) 6</t>
  </si>
  <si>
    <t>001.411.007</t>
  </si>
  <si>
    <t>Silla Monaco (plastica) 7</t>
  </si>
  <si>
    <t>001.411.008</t>
  </si>
  <si>
    <t>Silla Monaco (plastica) 8</t>
  </si>
  <si>
    <t>001.411.009</t>
  </si>
  <si>
    <t>Silla Monaco (plastica) 9</t>
  </si>
  <si>
    <t>001.411.010</t>
  </si>
  <si>
    <t>Silla Monaco (plastica) 10</t>
  </si>
  <si>
    <t>001.411.011</t>
  </si>
  <si>
    <t>Silla Monaco (plastica) 11</t>
  </si>
  <si>
    <t>001.411.012</t>
  </si>
  <si>
    <t>Silla Monaco (plastica) 12</t>
  </si>
  <si>
    <t>001.411.013</t>
  </si>
  <si>
    <t>Silla Monaco (plastica) 13</t>
  </si>
  <si>
    <t>001.411.014</t>
  </si>
  <si>
    <t>Silla Monaco (plastica) 14</t>
  </si>
  <si>
    <t>001.411.015</t>
  </si>
  <si>
    <t>Silla Monaco (plastica) 15</t>
  </si>
  <si>
    <t>001.411.016</t>
  </si>
  <si>
    <t>Silla Monaco (plastica) 16</t>
  </si>
  <si>
    <t>001.411.017</t>
  </si>
  <si>
    <t>Silla Monaco (plastica) 17</t>
  </si>
  <si>
    <t>001.411.018</t>
  </si>
  <si>
    <t>Silla Monaco (plastica) 18</t>
  </si>
  <si>
    <t>001.411.019</t>
  </si>
  <si>
    <t>Silla Monaco (plastica) 19</t>
  </si>
  <si>
    <t>001.411.020</t>
  </si>
  <si>
    <t>Silla Monaco (plastica) 20</t>
  </si>
  <si>
    <t>001.411.021</t>
  </si>
  <si>
    <t>Silla Monaco (plastica) 21</t>
  </si>
  <si>
    <t>001.411.022</t>
  </si>
  <si>
    <t>Silla Monaco (plastica) 22</t>
  </si>
  <si>
    <t>001.411.023</t>
  </si>
  <si>
    <t>Silla Monaco (plastica) 23</t>
  </si>
  <si>
    <t>001.411.024</t>
  </si>
  <si>
    <t>Silla Monaco (plastica) 24</t>
  </si>
  <si>
    <t>001.411.025</t>
  </si>
  <si>
    <t>Silla Monaco (plastica) 25</t>
  </si>
  <si>
    <t>001.411.026</t>
  </si>
  <si>
    <t>Silla Monaco (plastica) 26</t>
  </si>
  <si>
    <t>001.411.027</t>
  </si>
  <si>
    <t>Silla Monaco (plastica) 27</t>
  </si>
  <si>
    <t>001.411.028</t>
  </si>
  <si>
    <t>Silla Monaco (plastica) 28</t>
  </si>
  <si>
    <t>001.411.029</t>
  </si>
  <si>
    <t>Silla Monaco (plastica) 29</t>
  </si>
  <si>
    <t>001.411.030</t>
  </si>
  <si>
    <t>Silla Monaco (plastica) 30</t>
  </si>
  <si>
    <t>001.411.031</t>
  </si>
  <si>
    <t>Silla Monaco (plastica) 31</t>
  </si>
  <si>
    <t>001.411.032</t>
  </si>
  <si>
    <t>Silla Monaco (plastica) 32</t>
  </si>
  <si>
    <t>001.411.033</t>
  </si>
  <si>
    <t>Silla Monaco (plastica) 33</t>
  </si>
  <si>
    <t>001.411.034</t>
  </si>
  <si>
    <t>Silla Monaco (plastica) 34</t>
  </si>
  <si>
    <t>001.411.035</t>
  </si>
  <si>
    <t>Silla Monaco (plastica) 35</t>
  </si>
  <si>
    <t>001.411.036</t>
  </si>
  <si>
    <t>Silla Monaco (plastica) 36</t>
  </si>
  <si>
    <t>001.411.037</t>
  </si>
  <si>
    <t>Silla Monaco (plastica) 37</t>
  </si>
  <si>
    <t>001.411.038</t>
  </si>
  <si>
    <t>Silla Monaco (plastica) 38</t>
  </si>
  <si>
    <t>001.411.039</t>
  </si>
  <si>
    <t>Silla Monaco (plastica) 39</t>
  </si>
  <si>
    <t>001.411.040</t>
  </si>
  <si>
    <t>Silla Monaco (plastica) 40</t>
  </si>
  <si>
    <t>001.411.041</t>
  </si>
  <si>
    <t>Silla Monaco (plastica) 41</t>
  </si>
  <si>
    <t>001.411.042</t>
  </si>
  <si>
    <t>Silla Monaco (plastica) 42</t>
  </si>
  <si>
    <t>001.411.043</t>
  </si>
  <si>
    <t>Silla Monaco (plastica) 43</t>
  </si>
  <si>
    <t>001.411.044</t>
  </si>
  <si>
    <t>Silla Monaco (plastica) 44</t>
  </si>
  <si>
    <t>001.411.045</t>
  </si>
  <si>
    <t>Silla Monaco (plastica) 45</t>
  </si>
  <si>
    <t>001.411.046</t>
  </si>
  <si>
    <t>Silla Monaco (plastica) 46</t>
  </si>
  <si>
    <t>001.411.047</t>
  </si>
  <si>
    <t>Silla Monaco (plastica) 47</t>
  </si>
  <si>
    <t>001.411.048</t>
  </si>
  <si>
    <t>Silla Monaco (plastica) 48</t>
  </si>
  <si>
    <t>001.411.049</t>
  </si>
  <si>
    <t>Silla Monaco (plastica) 49</t>
  </si>
  <si>
    <t>001.411.050</t>
  </si>
  <si>
    <t>Silla Monaco (plastica) 50</t>
  </si>
  <si>
    <t>001.411.051</t>
  </si>
  <si>
    <t>Silla Monaco (plastica) 51</t>
  </si>
  <si>
    <t>001.411.052</t>
  </si>
  <si>
    <t>Silla Monaco (plastica) 52</t>
  </si>
  <si>
    <t>001.411.053</t>
  </si>
  <si>
    <t>Silla Monaco (plastica) 53</t>
  </si>
  <si>
    <t>001.411.054</t>
  </si>
  <si>
    <t>Silla Monaco (plastica) 54</t>
  </si>
  <si>
    <t>001.411.055</t>
  </si>
  <si>
    <t>Silla Monaco (plastica) 55</t>
  </si>
  <si>
    <t>001.411.056</t>
  </si>
  <si>
    <t>Silla Monaco (plastica) 56</t>
  </si>
  <si>
    <t>001.411.057</t>
  </si>
  <si>
    <t>Silla Monaco (plastica) 57</t>
  </si>
  <si>
    <t>001.411.058</t>
  </si>
  <si>
    <t>Silla Monaco (plastica) 58</t>
  </si>
  <si>
    <t>001.411.059</t>
  </si>
  <si>
    <t>Silla Monaco (plastica) 59</t>
  </si>
  <si>
    <t>001.411.060</t>
  </si>
  <si>
    <t>Silla Monaco (plastica) 60</t>
  </si>
  <si>
    <t>001.411.061</t>
  </si>
  <si>
    <t>Silla Monaco (plastica) 61</t>
  </si>
  <si>
    <t>001.411.062</t>
  </si>
  <si>
    <t>Silla Monaco (plastica) 62</t>
  </si>
  <si>
    <t>001.411.063</t>
  </si>
  <si>
    <t>Silla Monaco (plastica) 63</t>
  </si>
  <si>
    <t>001.411.064</t>
  </si>
  <si>
    <t>Silla Monaco (plastica) 64</t>
  </si>
  <si>
    <t>001.411.065</t>
  </si>
  <si>
    <t>Silla Monaco (plastica) 65</t>
  </si>
  <si>
    <t>001.411.066</t>
  </si>
  <si>
    <t>Silla Monaco (plastica) 66</t>
  </si>
  <si>
    <t>001.411.067</t>
  </si>
  <si>
    <t>Silla Monaco (plastica) 67</t>
  </si>
  <si>
    <t>001.411.068</t>
  </si>
  <si>
    <t>Silla Monaco (plastica) 68</t>
  </si>
  <si>
    <t>001.411.069</t>
  </si>
  <si>
    <t>Silla Monaco (plastica) 69</t>
  </si>
  <si>
    <t>001.411.070</t>
  </si>
  <si>
    <t>Silla Monaco (plastica) 70</t>
  </si>
  <si>
    <t>001.411.071</t>
  </si>
  <si>
    <t>Silla Monaco (plastica) 71</t>
  </si>
  <si>
    <t>001.411.072</t>
  </si>
  <si>
    <t>Silla Monaco (plastica) 72</t>
  </si>
  <si>
    <t>001.411.073</t>
  </si>
  <si>
    <t>Silla Monaco (plastica) 73</t>
  </si>
  <si>
    <t>001.411.074</t>
  </si>
  <si>
    <t>Silla Monaco (plastica) 74</t>
  </si>
  <si>
    <t>001.411.075</t>
  </si>
  <si>
    <t>Silla Monaco (plastica) 75</t>
  </si>
  <si>
    <t>001.411.076</t>
  </si>
  <si>
    <t>Silla Monaco (plastica) 76</t>
  </si>
  <si>
    <t>001.411.077</t>
  </si>
  <si>
    <t>Silla Monaco (plastica) 77</t>
  </si>
  <si>
    <t>001.411.078</t>
  </si>
  <si>
    <t>Silla Monaco (plastica) 78</t>
  </si>
  <si>
    <t>001.411.079</t>
  </si>
  <si>
    <t>Silla Monaco (plastica) 79</t>
  </si>
  <si>
    <t>001.411.080</t>
  </si>
  <si>
    <t>Silla Monaco (plastica) 80</t>
  </si>
  <si>
    <t>001.411.081</t>
  </si>
  <si>
    <t>Silla Monaco (plastica) 81</t>
  </si>
  <si>
    <t>001.411.082</t>
  </si>
  <si>
    <t>Silla Monaco (plastica) 82</t>
  </si>
  <si>
    <t>001.411.083</t>
  </si>
  <si>
    <t>Silla Monaco (plastica) 83</t>
  </si>
  <si>
    <t>001.411.084</t>
  </si>
  <si>
    <t>Silla Monaco (plastica) 84</t>
  </si>
  <si>
    <t>001.411.085</t>
  </si>
  <si>
    <t>Silla Monaco (plastica) 85</t>
  </si>
  <si>
    <t>001.411.086</t>
  </si>
  <si>
    <t>Silla Monaco (plastica) 86</t>
  </si>
  <si>
    <t>001.411.087</t>
  </si>
  <si>
    <t>Silla Monaco (plastica) 87</t>
  </si>
  <si>
    <t>001.411.088</t>
  </si>
  <si>
    <t>Silla Monaco (plastica) 88</t>
  </si>
  <si>
    <t>001.411.089</t>
  </si>
  <si>
    <t>Silla Monaco (plastica) 89</t>
  </si>
  <si>
    <t>001.411.090</t>
  </si>
  <si>
    <t>Silla Monaco (plastica) 90</t>
  </si>
  <si>
    <t>001.411.091</t>
  </si>
  <si>
    <t>Silla Monaco (plastica) 91</t>
  </si>
  <si>
    <t>001.411.092</t>
  </si>
  <si>
    <t>Silla Monaco (plastica) 92</t>
  </si>
  <si>
    <t>001.411.093</t>
  </si>
  <si>
    <t>Silla Monaco (plastica) 93</t>
  </si>
  <si>
    <t>001.411.094</t>
  </si>
  <si>
    <t>Silla Monaco (plastica) 94</t>
  </si>
  <si>
    <t>001.411.095</t>
  </si>
  <si>
    <t>Silla Monaco (plastica) 95</t>
  </si>
  <si>
    <t>001.411.096</t>
  </si>
  <si>
    <t>Silla Monaco (plastica) 96</t>
  </si>
  <si>
    <t>001.411.097</t>
  </si>
  <si>
    <t>Silla Monaco (plastica) 97</t>
  </si>
  <si>
    <t>001.411.098</t>
  </si>
  <si>
    <t>Silla Monaco (plastica) 98</t>
  </si>
  <si>
    <t>001.411.099</t>
  </si>
  <si>
    <t>Silla Monaco (plastica) 99</t>
  </si>
  <si>
    <t>001.411.100</t>
  </si>
  <si>
    <t>Silla Monaco (plastica) 100</t>
  </si>
  <si>
    <t>001.411.101</t>
  </si>
  <si>
    <t>Silla Monaco (plastica) 101</t>
  </si>
  <si>
    <t>001.411.102</t>
  </si>
  <si>
    <t>Silla Monaco (plastica) 102</t>
  </si>
  <si>
    <t>001.411.103</t>
  </si>
  <si>
    <t>Silla Monaco (plastica) 103</t>
  </si>
  <si>
    <t>TIENE EL ALCALDE</t>
  </si>
  <si>
    <t>001.411.104</t>
  </si>
  <si>
    <t>Silla Monaco (plastica) 104</t>
  </si>
  <si>
    <t>001.411.105</t>
  </si>
  <si>
    <t>Silla Monaco (plastica) 105</t>
  </si>
  <si>
    <t>001.411.106</t>
  </si>
  <si>
    <t>Silla Monaco (plastica) 106</t>
  </si>
  <si>
    <t>001.411.107</t>
  </si>
  <si>
    <t>Silla Monaco (plastica) 107</t>
  </si>
  <si>
    <t>001.411.108</t>
  </si>
  <si>
    <t>Silla Monaco (plastica) 108</t>
  </si>
  <si>
    <t>001.411.109</t>
  </si>
  <si>
    <t>Silla Monaco (plastica) 109</t>
  </si>
  <si>
    <t>001.411.110</t>
  </si>
  <si>
    <t>Silla Monaco (plastica) 110</t>
  </si>
  <si>
    <t>001.411.111</t>
  </si>
  <si>
    <t>Silla Monaco (plastica) 111</t>
  </si>
  <si>
    <t>001.411.112</t>
  </si>
  <si>
    <t>Silla Monaco (plastica) 112</t>
  </si>
  <si>
    <t>001.411.113</t>
  </si>
  <si>
    <t>Silla Monaco (plastica) 113</t>
  </si>
  <si>
    <t>001.411.114</t>
  </si>
  <si>
    <t>Silla Monaco (plastica) 114</t>
  </si>
  <si>
    <t>001.411.115</t>
  </si>
  <si>
    <t>Silla Monaco (plastica) 115</t>
  </si>
  <si>
    <t>001.411.116</t>
  </si>
  <si>
    <t>Silla Monaco (plastica) 116</t>
  </si>
  <si>
    <t>001.411.117</t>
  </si>
  <si>
    <t>Silla Monaco (plastica) 117</t>
  </si>
  <si>
    <t>001.411.118</t>
  </si>
  <si>
    <t>Silla Monaco (plastica) 118</t>
  </si>
  <si>
    <t>001.411.119</t>
  </si>
  <si>
    <t>Silla Monaco (plastica) 119</t>
  </si>
  <si>
    <t>001.411.120</t>
  </si>
  <si>
    <t>Silla Monaco (plastica) 120</t>
  </si>
  <si>
    <t>001.411.121</t>
  </si>
  <si>
    <t>Silla Monaco (plastica) 121</t>
  </si>
  <si>
    <t>001.411.122</t>
  </si>
  <si>
    <t>Silla Monaco (plastica) 122</t>
  </si>
  <si>
    <t>001.411.123</t>
  </si>
  <si>
    <t>Silla Monaco (plastica) 123</t>
  </si>
  <si>
    <t>001.411.124</t>
  </si>
  <si>
    <t>Silla Monaco (plastica) 124</t>
  </si>
  <si>
    <t>001.411.125</t>
  </si>
  <si>
    <t>Silla Monaco (plastica) 125</t>
  </si>
  <si>
    <t>001.411.126</t>
  </si>
  <si>
    <t>Silla Monaco (plastica) 126</t>
  </si>
  <si>
    <t>001.411.127</t>
  </si>
  <si>
    <t>Silla Monaco (plastica) 127</t>
  </si>
  <si>
    <t>001.411.128</t>
  </si>
  <si>
    <t>Silla Monaco (plastica) 128</t>
  </si>
  <si>
    <t>001.411.129</t>
  </si>
  <si>
    <t>Silla Monaco (plastica) 129</t>
  </si>
  <si>
    <t>001.411.130</t>
  </si>
  <si>
    <t>Silla Monaco (plastica) 130</t>
  </si>
  <si>
    <t>001.411.131</t>
  </si>
  <si>
    <t>Silla Monaco (plastica) 131</t>
  </si>
  <si>
    <t>001.411.132</t>
  </si>
  <si>
    <t>Silla Monaco (plastica) 132</t>
  </si>
  <si>
    <t>001.411.133</t>
  </si>
  <si>
    <t>Silla Monaco (plastica) 133</t>
  </si>
  <si>
    <t>001.411.134</t>
  </si>
  <si>
    <t>Silla Monaco (plastica) 134</t>
  </si>
  <si>
    <t>001.411.135</t>
  </si>
  <si>
    <t>Silla Monaco (plastica) 135</t>
  </si>
  <si>
    <t>001.411.136</t>
  </si>
  <si>
    <t>Silla Monaco (plastica) 136</t>
  </si>
  <si>
    <t>001.411.137</t>
  </si>
  <si>
    <t>Silla Monaco (plastica) 137</t>
  </si>
  <si>
    <t>001.411.138</t>
  </si>
  <si>
    <t>Silla Monaco (plastica) 138</t>
  </si>
  <si>
    <t>001.411.139</t>
  </si>
  <si>
    <t>Silla Monaco (plastica) 139</t>
  </si>
  <si>
    <t>001.411.140</t>
  </si>
  <si>
    <t>Silla Monaco (plastica) 140</t>
  </si>
  <si>
    <t>001.411.141</t>
  </si>
  <si>
    <t>Silla Monaco (plastica) 141</t>
  </si>
  <si>
    <t>001.411.142</t>
  </si>
  <si>
    <t>Silla Monaco (plastica) 142</t>
  </si>
  <si>
    <t>001.411.143</t>
  </si>
  <si>
    <t>Silla Monaco (plastica) 143</t>
  </si>
  <si>
    <t>001.411.144</t>
  </si>
  <si>
    <t>Silla Monaco (plastica) 144</t>
  </si>
  <si>
    <t>001.411.145</t>
  </si>
  <si>
    <t>Silla Monaco (plastica) 145</t>
  </si>
  <si>
    <t>001.411.146</t>
  </si>
  <si>
    <t>Silla Monaco (plastica) 146</t>
  </si>
  <si>
    <t>001.411.147</t>
  </si>
  <si>
    <t>Silla Monaco (plastica) 147</t>
  </si>
  <si>
    <t>001.411.148</t>
  </si>
  <si>
    <t>Silla Monaco (plastica) 148</t>
  </si>
  <si>
    <t>001.411.149</t>
  </si>
  <si>
    <t>Silla Monaco (plastica) 149</t>
  </si>
  <si>
    <t>001.411.150</t>
  </si>
  <si>
    <t>Silla Monaco (plastica) 150</t>
  </si>
  <si>
    <t>001.411.151</t>
  </si>
  <si>
    <t>Silla Monaco (plastica) 151</t>
  </si>
  <si>
    <t>001.411.152</t>
  </si>
  <si>
    <t>Silla Monaco (plastica) 152</t>
  </si>
  <si>
    <t>001.411.153</t>
  </si>
  <si>
    <t>Silla Monaco (plastica) 153</t>
  </si>
  <si>
    <t>001.411.154</t>
  </si>
  <si>
    <t>Silla Monaco (plastica) 154</t>
  </si>
  <si>
    <t>001.411.155</t>
  </si>
  <si>
    <t>Silla Monaco (plastica) 155</t>
  </si>
  <si>
    <t>001.411.156</t>
  </si>
  <si>
    <t>Silla Monaco (plastica) 156</t>
  </si>
  <si>
    <t>001.411.157</t>
  </si>
  <si>
    <t>Silla Monaco (plastica) 157</t>
  </si>
  <si>
    <t>001.411.158</t>
  </si>
  <si>
    <t>Silla Monaco (plastica) 158</t>
  </si>
  <si>
    <t>001.411.159</t>
  </si>
  <si>
    <t>Silla Monaco (plastica) 159</t>
  </si>
  <si>
    <t>001.411.160</t>
  </si>
  <si>
    <t>Silla Monaco (plastica) 160</t>
  </si>
  <si>
    <t>001.411.161</t>
  </si>
  <si>
    <t>Silla Monaco (plastica) 161</t>
  </si>
  <si>
    <t>001.411.162</t>
  </si>
  <si>
    <t>Silla Monaco (plastica) 162</t>
  </si>
  <si>
    <t>001.411.163</t>
  </si>
  <si>
    <t>Silla Monaco (plastica) 163</t>
  </si>
  <si>
    <t>001.411.164</t>
  </si>
  <si>
    <t>Silla Monaco (plastica) 164</t>
  </si>
  <si>
    <t>001.411.165</t>
  </si>
  <si>
    <t>Silla Monaco (plastica) 165</t>
  </si>
  <si>
    <t>001.411.166</t>
  </si>
  <si>
    <t>Silla Monaco (plastica) 166</t>
  </si>
  <si>
    <t>001.411.167</t>
  </si>
  <si>
    <t>Silla Monaco (plastica) 167</t>
  </si>
  <si>
    <t>001.411.168</t>
  </si>
  <si>
    <t>Silla Monaco (plastica) 168</t>
  </si>
  <si>
    <t>001.411.169</t>
  </si>
  <si>
    <t>Silla Monaco (plastica) 169</t>
  </si>
  <si>
    <t>001.411.170</t>
  </si>
  <si>
    <t>Silla Monaco (plastica) 170</t>
  </si>
  <si>
    <t>001.411.171</t>
  </si>
  <si>
    <t>Silla Monaco (plastica) 171</t>
  </si>
  <si>
    <t>001.411.172</t>
  </si>
  <si>
    <t>Silla Monaco (plastica) 172</t>
  </si>
  <si>
    <t>001.411.173</t>
  </si>
  <si>
    <t>Silla Monaco (plastica) 173</t>
  </si>
  <si>
    <t>001.411.174</t>
  </si>
  <si>
    <t>Silla Monaco (plastica) 174</t>
  </si>
  <si>
    <t>001.411.175</t>
  </si>
  <si>
    <t>Silla Monaco (plastica) 175</t>
  </si>
  <si>
    <t>001.411.176</t>
  </si>
  <si>
    <t>Silla Monaco (plastica) 176</t>
  </si>
  <si>
    <t>001.411.177</t>
  </si>
  <si>
    <t>Silla Monaco (plastica) 177</t>
  </si>
  <si>
    <t>001.411.178</t>
  </si>
  <si>
    <t>Silla Monaco (plastica) 178</t>
  </si>
  <si>
    <t>001.411.179</t>
  </si>
  <si>
    <t>Silla Monaco (plastica) 179</t>
  </si>
  <si>
    <t>001.411.180</t>
  </si>
  <si>
    <t>Silla Monaco (plastica) 180</t>
  </si>
  <si>
    <t>001.412.001</t>
  </si>
  <si>
    <t>Silla Style C/Brazos (plastica-aluminio) 1</t>
  </si>
  <si>
    <t>Style C / Brazos</t>
  </si>
  <si>
    <t>S/N</t>
  </si>
  <si>
    <t>PALACIOS PESANTEZ ANGELICA MARIA</t>
  </si>
  <si>
    <t>001.412.002</t>
  </si>
  <si>
    <t>Silla Style C/Brazos (plastica-aluminio) 2</t>
  </si>
  <si>
    <t>001.412.003</t>
  </si>
  <si>
    <t>Silla Style C/Brazos (plastica-aluminio) 3</t>
  </si>
  <si>
    <t>001.412.004</t>
  </si>
  <si>
    <t>Silla Style C/Brazos (plastica-aluminio) 4</t>
  </si>
  <si>
    <t>001.412.005</t>
  </si>
  <si>
    <t>Silla Style C/Brazos (plastica-aluminio) 5</t>
  </si>
  <si>
    <t>001.412.006</t>
  </si>
  <si>
    <t>Silla Style C/Brazos (plastica-aluminio) 6</t>
  </si>
  <si>
    <t>001.412.007</t>
  </si>
  <si>
    <t>Silla Style C/Brazos (plastica-aluminio) 7</t>
  </si>
  <si>
    <t>001.412.008</t>
  </si>
  <si>
    <t>Silla Style C/Brazos (plastica-aluminio) 8</t>
  </si>
  <si>
    <t>001.412.009</t>
  </si>
  <si>
    <t>Silla Style C/Brazos (plastica-aluminio) 9</t>
  </si>
  <si>
    <t>001.412.010</t>
  </si>
  <si>
    <t>Silla Style C/Brazos (plastica-aluminio) 10</t>
  </si>
  <si>
    <t>001.412.011</t>
  </si>
  <si>
    <t>Silla Style C/Brazos (plastica-aluminio) 11</t>
  </si>
  <si>
    <t>001.412.012</t>
  </si>
  <si>
    <t>Silla Style C/Brazos (plastica-aluminio) 12</t>
  </si>
  <si>
    <t>001.412.013</t>
  </si>
  <si>
    <t>Silla Style C/Brazos (plastica-aluminio) 13</t>
  </si>
  <si>
    <t>001.412.014</t>
  </si>
  <si>
    <t>Silla Style C/Brazos (plastica-aluminio) 14</t>
  </si>
  <si>
    <t>001.412.015</t>
  </si>
  <si>
    <t>Silla Style C/Brazos (plastica-aluminio) 15</t>
  </si>
  <si>
    <t>001.412.016</t>
  </si>
  <si>
    <t>Silla Style C/Brazos (plastica-aluminio) 16</t>
  </si>
  <si>
    <t>001.412.017</t>
  </si>
  <si>
    <t>Silla Style C/Brazos (plastica-aluminio) 17</t>
  </si>
  <si>
    <t>001.412.018</t>
  </si>
  <si>
    <t>Silla Style C/Brazos (plastica-aluminio) 18</t>
  </si>
  <si>
    <t>001.412.019</t>
  </si>
  <si>
    <t>Silla Style C/Brazos (plastica-aluminio) 19</t>
  </si>
  <si>
    <t>001.412.020</t>
  </si>
  <si>
    <t>Silla Style C/Brazos (plastica-aluminio) 20</t>
  </si>
  <si>
    <t>001.412.021</t>
  </si>
  <si>
    <t>Silla Style C/Brazos (plastica-aluminio) 21</t>
  </si>
  <si>
    <t>001.412.022</t>
  </si>
  <si>
    <t>Silla Style C/Brazos (plastica-aluminio) 22</t>
  </si>
  <si>
    <t>001.412.023</t>
  </si>
  <si>
    <t>Silla Style C/Brazos (plastica-aluminio) 23</t>
  </si>
  <si>
    <t>001.412.024</t>
  </si>
  <si>
    <t>Silla Style C/Brazos (plastica-aluminio) 24</t>
  </si>
  <si>
    <t>001.412.025</t>
  </si>
  <si>
    <t>Silla Style C/Brazos (plastica-aluminio) 25</t>
  </si>
  <si>
    <t>001.412.026</t>
  </si>
  <si>
    <t>Silla Style C/Brazos (plastica-aluminio) 26</t>
  </si>
  <si>
    <t>001.412.027</t>
  </si>
  <si>
    <t>Silla Style C/Brazos (plastica-aluminio) 27</t>
  </si>
  <si>
    <t>001.412.028</t>
  </si>
  <si>
    <t>Silla Style C/Brazos (plastica-aluminio) 28</t>
  </si>
  <si>
    <t>001.412.029</t>
  </si>
  <si>
    <t>Silla Style C/Brazos (plastica-aluminio) 29</t>
  </si>
  <si>
    <t>001.412.030</t>
  </si>
  <si>
    <t>Silla Style C/Brazos (plastica-aluminio) 30</t>
  </si>
  <si>
    <t>001.412.031</t>
  </si>
  <si>
    <t>Silla Style C/Brazos (plastica-aluminio) 31</t>
  </si>
  <si>
    <t>001.412.032</t>
  </si>
  <si>
    <t>Silla Style C/Brazos (plastica-aluminio) 32</t>
  </si>
  <si>
    <t>001.412.033</t>
  </si>
  <si>
    <t>Silla Style C/Brazos (plastica-aluminio) 33</t>
  </si>
  <si>
    <t>001.412.034</t>
  </si>
  <si>
    <t>Silla Style C/Brazos (plastica-aluminio) 34</t>
  </si>
  <si>
    <t>001.412.035</t>
  </si>
  <si>
    <t>Silla Style C/Brazos (plastica-aluminio) 35</t>
  </si>
  <si>
    <t>001.412.036</t>
  </si>
  <si>
    <t>Silla Style C/Brazos (plastica-aluminio) 36</t>
  </si>
  <si>
    <t>001.412.037</t>
  </si>
  <si>
    <t>Silla Style C/Brazos (plastica-aluminio) 37</t>
  </si>
  <si>
    <t>001.412.038</t>
  </si>
  <si>
    <t>Silla Style C/Brazos (plastica-aluminio) 38</t>
  </si>
  <si>
    <t>001.412.039</t>
  </si>
  <si>
    <t>Silla Style C/Brazos (plastica-aluminio) 39</t>
  </si>
  <si>
    <t>001.412.040</t>
  </si>
  <si>
    <t>Silla Style C/Brazos (plastica-aluminio) 40</t>
  </si>
  <si>
    <t>001.412.041</t>
  </si>
  <si>
    <t>Silla Style C/Brazos (plastica-aluminio) 41</t>
  </si>
  <si>
    <t>001.412.042</t>
  </si>
  <si>
    <t>Silla Style C/Brazos (plastica-aluminio) 42</t>
  </si>
  <si>
    <t>001.412.043</t>
  </si>
  <si>
    <t>Silla Style C/Brazos (plastica-aluminio) 43</t>
  </si>
  <si>
    <t>001.412.044</t>
  </si>
  <si>
    <t>Silla Style C/Brazos (plastica-aluminio) 44</t>
  </si>
  <si>
    <t>001.412.045</t>
  </si>
  <si>
    <t>Silla Style C/Brazos (plastica-aluminio) 45</t>
  </si>
  <si>
    <t>001.412.046</t>
  </si>
  <si>
    <t>Silla Style C/Brazos (plastica-aluminio) 46</t>
  </si>
  <si>
    <t>001.412.047</t>
  </si>
  <si>
    <t>Silla Style C/Brazos (plastica-aluminio) 47</t>
  </si>
  <si>
    <t>001.412.048</t>
  </si>
  <si>
    <t>Silla Style C/Brazos (plastica-aluminio) 48</t>
  </si>
  <si>
    <t>001.412.049</t>
  </si>
  <si>
    <t>Silla Style C/Brazos (plastica-aluminio) 49</t>
  </si>
  <si>
    <t>001.412.050</t>
  </si>
  <si>
    <t>Silla Style C/Brazos (plastica-aluminio) 50</t>
  </si>
  <si>
    <t>001.412.051</t>
  </si>
  <si>
    <t>Silla Style C/Brazos (plastica-aluminio) 51</t>
  </si>
  <si>
    <t>001.412.052</t>
  </si>
  <si>
    <t>Silla Style C/Brazos (plastica-aluminio) 52</t>
  </si>
  <si>
    <t>001.412.053</t>
  </si>
  <si>
    <t>Silla Style C/Brazos (plastica-aluminio) 53</t>
  </si>
  <si>
    <t>001.412.054</t>
  </si>
  <si>
    <t>Silla Style C/Brazos (plastica-aluminio) 54</t>
  </si>
  <si>
    <t>001.412.055</t>
  </si>
  <si>
    <t>Silla Style C/Brazos (plastica-aluminio) 55</t>
  </si>
  <si>
    <t>001.412.056</t>
  </si>
  <si>
    <t>Silla Style C/Brazos (plastica-aluminio) 56</t>
  </si>
  <si>
    <t>001.412.057</t>
  </si>
  <si>
    <t>Silla Style C/Brazos (plastica-aluminio) 57</t>
  </si>
  <si>
    <t>001.412.058</t>
  </si>
  <si>
    <t>Silla Style C/Brazos (plastica-aluminio) 58</t>
  </si>
  <si>
    <t>001.412.059</t>
  </si>
  <si>
    <t>Silla Style C/Brazos (plastica-aluminio) 59</t>
  </si>
  <si>
    <t>001.412.060</t>
  </si>
  <si>
    <t>Silla Style C/Brazos (plastica-aluminio) 60</t>
  </si>
  <si>
    <t>001.412.061</t>
  </si>
  <si>
    <t>Silla Style C/Brazos (plastica-aluminio) 61</t>
  </si>
  <si>
    <t>001.412.062</t>
  </si>
  <si>
    <t>Silla Style C/Brazos (plastica-aluminio) 62</t>
  </si>
  <si>
    <t>001.412.063</t>
  </si>
  <si>
    <t>Silla Style C/Brazos (plastica-aluminio) 63</t>
  </si>
  <si>
    <t>001.412.064</t>
  </si>
  <si>
    <t>Silla Style C/Brazos (plastica-aluminio) 64</t>
  </si>
  <si>
    <t>001.412.065</t>
  </si>
  <si>
    <t>Silla Style C/Brazos (plastica-aluminio) 65</t>
  </si>
  <si>
    <t>001.412.066</t>
  </si>
  <si>
    <t>Silla Style C/Brazos (plastica-aluminio) 66</t>
  </si>
  <si>
    <t>001.412.067</t>
  </si>
  <si>
    <t>Silla Style C/Brazos (plastica-aluminio) 67</t>
  </si>
  <si>
    <t>001.412.068</t>
  </si>
  <si>
    <t>Silla Style C/Brazos (plastica-aluminio) 68</t>
  </si>
  <si>
    <t>001.412.069</t>
  </si>
  <si>
    <t>Silla Style C/Brazos (plastica-aluminio) 69</t>
  </si>
  <si>
    <t>001.412.070</t>
  </si>
  <si>
    <t>Silla Style C/Brazos (plastica-aluminio) 70</t>
  </si>
  <si>
    <t>001.412.071</t>
  </si>
  <si>
    <t>Silla Style C/Brazos (plastica-aluminio) 71</t>
  </si>
  <si>
    <t>001.412.072</t>
  </si>
  <si>
    <t>Silla Style C/Brazos (plastica-aluminio) 72</t>
  </si>
  <si>
    <t>001.412.073</t>
  </si>
  <si>
    <t>Silla Style C/Brazos (plastica-aluminio) 73</t>
  </si>
  <si>
    <t>001.412.074</t>
  </si>
  <si>
    <t>Silla Style C/Brazos (plastica-aluminio) 74</t>
  </si>
  <si>
    <t>001.412.075</t>
  </si>
  <si>
    <t>Silla Style C/Brazos (plastica-aluminio) 75</t>
  </si>
  <si>
    <t>001.412.076</t>
  </si>
  <si>
    <t>Silla Style C/Brazos (plastica-aluminio) 76</t>
  </si>
  <si>
    <t>001.412.077</t>
  </si>
  <si>
    <t>Silla Style C/Brazos (plastica-aluminio) 77</t>
  </si>
  <si>
    <t>001.412.078</t>
  </si>
  <si>
    <t>Silla Style C/Brazos (plastica-aluminio) 78</t>
  </si>
  <si>
    <t>001.412.079</t>
  </si>
  <si>
    <t>Silla Style C/Brazos (plastica-aluminio) 79</t>
  </si>
  <si>
    <t>001.412.080</t>
  </si>
  <si>
    <t>Silla Style C/Brazos (plastica-aluminio) 80</t>
  </si>
  <si>
    <t>001.412.081</t>
  </si>
  <si>
    <t>Silla Style C/Brazos (plastica-aluminio) 81</t>
  </si>
  <si>
    <t>001.412.082</t>
  </si>
  <si>
    <t>Silla Style C/Brazos (plastica-aluminio) 82</t>
  </si>
  <si>
    <t>001.412.083</t>
  </si>
  <si>
    <t>Silla Style C/Brazos (plastica-aluminio) 83</t>
  </si>
  <si>
    <t>001.412.084</t>
  </si>
  <si>
    <t>Silla Style C/Brazos (plastica-aluminio) 84</t>
  </si>
  <si>
    <t>001.412.085</t>
  </si>
  <si>
    <t>Silla Style C/Brazos (plastica-aluminio) 85</t>
  </si>
  <si>
    <t>001.412.086</t>
  </si>
  <si>
    <t>Silla Style C/Brazos (plastica-aluminio) 86</t>
  </si>
  <si>
    <t>001.412.087</t>
  </si>
  <si>
    <t>Silla Style C/Brazos (plastica-aluminio) 87</t>
  </si>
  <si>
    <t>001.412.088</t>
  </si>
  <si>
    <t>Silla Style C/Brazos (plastica-aluminio) 88</t>
  </si>
  <si>
    <t>001.412.089</t>
  </si>
  <si>
    <t>Silla Style C/Brazos (plastica-aluminio) 89</t>
  </si>
  <si>
    <t>001.412.090</t>
  </si>
  <si>
    <t>Silla Style C/Brazos (plastica-aluminio) 90</t>
  </si>
  <si>
    <t>001.412.091</t>
  </si>
  <si>
    <t>Silla Style C/Brazos (plastica-aluminio) 91</t>
  </si>
  <si>
    <t>001.412.092</t>
  </si>
  <si>
    <t>Silla Style C/Brazos (plastica-aluminio) 92</t>
  </si>
  <si>
    <t>001.412.093</t>
  </si>
  <si>
    <t>Silla Style C/Brazos (plastica-aluminio) 93</t>
  </si>
  <si>
    <t>001.412.094</t>
  </si>
  <si>
    <t>Silla Style C/Brazos (plastica-aluminio) 94</t>
  </si>
  <si>
    <t>001.412.095</t>
  </si>
  <si>
    <t>Silla Style C/Brazos (plastica-aluminio) 95</t>
  </si>
  <si>
    <t>001.412.096</t>
  </si>
  <si>
    <t>Silla Style C/Brazos (plastica-aluminio) 96</t>
  </si>
  <si>
    <t>001.412.097</t>
  </si>
  <si>
    <t>Silla Style C/Brazos (plastica-aluminio) 97</t>
  </si>
  <si>
    <t>001.412.098</t>
  </si>
  <si>
    <t>Silla Style C/Brazos (plastica-aluminio) 98</t>
  </si>
  <si>
    <t>PARQUES Y JARDINES</t>
  </si>
  <si>
    <t>001.412.099</t>
  </si>
  <si>
    <t>Silla Style C/Brazos (plastica-aluminio) 99</t>
  </si>
  <si>
    <t>001.412.100</t>
  </si>
  <si>
    <t>Silla Style C/Brazos (plastica-aluminio) 100</t>
  </si>
  <si>
    <t>001.412.101</t>
  </si>
  <si>
    <t>Silla Style C/Brazos (plastica-aluminio) 101</t>
  </si>
  <si>
    <t>001.412.102</t>
  </si>
  <si>
    <t>Silla Style C/Brazos (plastica-aluminio) 102</t>
  </si>
  <si>
    <t>001.412.103</t>
  </si>
  <si>
    <t>Silla Style C/Brazos (plastica-aluminio) 103</t>
  </si>
  <si>
    <t>001.412.104</t>
  </si>
  <si>
    <t>Silla Style C/Brazos (plastica-aluminio) 104</t>
  </si>
  <si>
    <t>001.412.105</t>
  </si>
  <si>
    <t>Silla Style C/Brazos (plastica-aluminio) 105</t>
  </si>
  <si>
    <t>001.412.106</t>
  </si>
  <si>
    <t>Silla Style C/Brazos (plastica-aluminio) 106</t>
  </si>
  <si>
    <t>SALON AUDITORIO</t>
  </si>
  <si>
    <t>001.412.107</t>
  </si>
  <si>
    <t>Silla Style C/Brazos (plastica-aluminio) 107</t>
  </si>
  <si>
    <t>001.412.108</t>
  </si>
  <si>
    <t>Silla Style C/Brazos (plastica-aluminio) 108</t>
  </si>
  <si>
    <t>001.412.109</t>
  </si>
  <si>
    <t>Silla Style C/Brazos (plastica-aluminio) 109</t>
  </si>
  <si>
    <t>001.412.110</t>
  </si>
  <si>
    <t>Silla Style C/Brazos (plastica-aluminio) 110</t>
  </si>
  <si>
    <t>001.412.111</t>
  </si>
  <si>
    <t>Silla Style C/Brazos (plastica-aluminio) 111</t>
  </si>
  <si>
    <t>001.412.112</t>
  </si>
  <si>
    <t>Silla Style C/Brazos (plastica-aluminio) 112</t>
  </si>
  <si>
    <t>001.412.113</t>
  </si>
  <si>
    <t>Silla Style C/Brazos (plastica-aluminio) 113</t>
  </si>
  <si>
    <t>001.412.114</t>
  </si>
  <si>
    <t>Silla Style C/Brazos (plastica-aluminio) 114</t>
  </si>
  <si>
    <t>001.412.115</t>
  </si>
  <si>
    <t>Silla Style C/Brazos (plastica-aluminio) 115</t>
  </si>
  <si>
    <t>001.412.116</t>
  </si>
  <si>
    <t>Silla Style C/Brazos (plastica-aluminio) 116</t>
  </si>
  <si>
    <t>001.412.117</t>
  </si>
  <si>
    <t>Silla Style C/Brazos (plastica-aluminio) 117</t>
  </si>
  <si>
    <t>001.412.118</t>
  </si>
  <si>
    <t>Silla Style C/Brazos (plastica-aluminio) 118</t>
  </si>
  <si>
    <t>001.412.119</t>
  </si>
  <si>
    <t>Silla Style C/Brazos (plastica-aluminio) 119</t>
  </si>
  <si>
    <t>001.412.120</t>
  </si>
  <si>
    <t>Silla Style C/Brazos (plastica-aluminio) 120</t>
  </si>
  <si>
    <t>001.413.001</t>
  </si>
  <si>
    <t>Mesa RATAN Rectangular Cafe 1</t>
  </si>
  <si>
    <t>001.413.002</t>
  </si>
  <si>
    <t>Mesa RATAN Rectangular Cafe 2</t>
  </si>
  <si>
    <t>001.413.003</t>
  </si>
  <si>
    <t>Mesa RATAN Rectangular Cafe 3</t>
  </si>
  <si>
    <t>001.413.004</t>
  </si>
  <si>
    <t>Mesa RATAN Rectangular Cafe 4</t>
  </si>
  <si>
    <t>001.414.001</t>
  </si>
  <si>
    <t>Mesa RATAN Glamour Cafe 1</t>
  </si>
  <si>
    <t>001.414.002</t>
  </si>
  <si>
    <t>Mesa RATAN Glamour Cafe 2</t>
  </si>
  <si>
    <t>001.414.003</t>
  </si>
  <si>
    <t>Mesa RATAN Glamour Cafe 3</t>
  </si>
  <si>
    <t>001.414.004</t>
  </si>
  <si>
    <t>Mesa RATAN Glamour Cafe 4</t>
  </si>
  <si>
    <t>001.415</t>
  </si>
  <si>
    <t>Mueble de Oficina / Estanteria Metal</t>
  </si>
  <si>
    <t>Talleres Galan</t>
  </si>
  <si>
    <t>S/M</t>
  </si>
  <si>
    <t>2.40AX2.80ANX39F</t>
  </si>
  <si>
    <t>S/A</t>
  </si>
  <si>
    <t>REGISTRO DE LA PROPIEDAD</t>
  </si>
  <si>
    <t>AREVALO MOSCOSO IVAN OSWALDO</t>
  </si>
  <si>
    <t>001.416</t>
  </si>
  <si>
    <t>Mueble de oficina / Estanteria Metal</t>
  </si>
  <si>
    <t>2.37AX3ANX40F</t>
  </si>
  <si>
    <t>001.417</t>
  </si>
  <si>
    <t>2.40AX4ANX40F</t>
  </si>
  <si>
    <t>001.418</t>
  </si>
  <si>
    <t>Silla Chukuy</t>
  </si>
  <si>
    <t>CHUKUY</t>
  </si>
  <si>
    <t>PLASTICO , YUTE</t>
  </si>
  <si>
    <t>001.419</t>
  </si>
  <si>
    <t>Escritorio en L MINKA</t>
  </si>
  <si>
    <t>LINEA A1</t>
  </si>
  <si>
    <t>EN L MINKA</t>
  </si>
  <si>
    <t>CAJONERAS METALICAS DOS PREQUEÑAS Y UNA GRANDE</t>
  </si>
  <si>
    <t>001.420</t>
  </si>
  <si>
    <t>SILLA DE VISITA</t>
  </si>
  <si>
    <t>DE VISITA</t>
  </si>
  <si>
    <t>PLASTICO METAL</t>
  </si>
  <si>
    <t>4 UNIDADES</t>
  </si>
  <si>
    <t>001.421</t>
  </si>
  <si>
    <t>ARMARIO 900MM X 350MM X 2000MM</t>
  </si>
  <si>
    <t>Talleres "ARIZAGA"</t>
  </si>
  <si>
    <t>NEGRO GRIS</t>
  </si>
  <si>
    <t xml:space="preserve">2 PUERTAS   </t>
  </si>
  <si>
    <t>001.422</t>
  </si>
  <si>
    <t>Silla Tiyakuy</t>
  </si>
  <si>
    <t>TIYAKUY</t>
  </si>
  <si>
    <t>NEGRO TOMATE</t>
  </si>
  <si>
    <t>001.423</t>
  </si>
  <si>
    <t>Carpa Arabe con 4 Paredes clase "A"</t>
  </si>
  <si>
    <t>"TALLERES GALAN"</t>
  </si>
  <si>
    <t>001.424</t>
  </si>
  <si>
    <t>Carpa Arabe tipo "B"</t>
  </si>
  <si>
    <t>001.425</t>
  </si>
  <si>
    <t>001.426</t>
  </si>
  <si>
    <t>ESTANTE METALICO</t>
  </si>
  <si>
    <t>TECNI-MUEBLE</t>
  </si>
  <si>
    <t>ARMARIO DE 90ANX35FX2A</t>
  </si>
  <si>
    <t>001.427</t>
  </si>
  <si>
    <t>SILLA GIRATORIA</t>
  </si>
  <si>
    <t>INDUMEG</t>
  </si>
  <si>
    <t>SILLA CHUCUY</t>
  </si>
  <si>
    <t>GRIS CON NEGRO</t>
  </si>
  <si>
    <t>METAL Y ALGODÓN</t>
  </si>
  <si>
    <t>SILLA CON CODERAS</t>
  </si>
  <si>
    <t>ALVAREZ YUMBLA LORENA NATALY</t>
  </si>
  <si>
    <t>001.428</t>
  </si>
  <si>
    <t>ESCRITORIO MDF EN L MINKA  (DIBA-UGA)</t>
  </si>
  <si>
    <t>TALLERES "ARIZAGA"</t>
  </si>
  <si>
    <t xml:space="preserve">L MINKA </t>
  </si>
  <si>
    <t>73AX1.50ANX1.50F</t>
  </si>
  <si>
    <t>NEGRO Y PLATEADO</t>
  </si>
  <si>
    <t>CAJONERA 1 PARA CARPETAS COLGANTES Y 2 PEQUEÑAS DE USOS MULTIPLE,</t>
  </si>
  <si>
    <t>001.429</t>
  </si>
  <si>
    <t>MUEBLES DE OFICINA/ANAQUEL /MDF</t>
  </si>
  <si>
    <t>MEGA COSTRUCCIONES</t>
  </si>
  <si>
    <t>1.18AX1.20ANX30F</t>
  </si>
  <si>
    <t>NINGUNA</t>
  </si>
  <si>
    <t>001.430.001</t>
  </si>
  <si>
    <t>CASETAS MIXTAS METALICA-MADERA 1</t>
  </si>
  <si>
    <t>EL CONTRACHOQUE</t>
  </si>
  <si>
    <t>SAN BARTOLOMÈ</t>
  </si>
  <si>
    <t>001.430.002</t>
  </si>
  <si>
    <t>CASETAS MIXTAS METALICA-MADERA 2</t>
  </si>
  <si>
    <t>001.430.003</t>
  </si>
  <si>
    <t>CASETAS MIXTAS METALICA-MADERA 3</t>
  </si>
  <si>
    <t>001.430.004</t>
  </si>
  <si>
    <t>CASETAS MIXTAS METALICA-MADERA 4</t>
  </si>
  <si>
    <t>002.013</t>
  </si>
  <si>
    <t>Reloj de Control</t>
  </si>
  <si>
    <t>DIRECCIÓN DE TALENTO HUMANO</t>
  </si>
  <si>
    <t>PEREIRA GUERRERO ERNESTO RODOLFO</t>
  </si>
  <si>
    <t>MUNICIPIO DE SIGSIG BAJA ACTIVOS</t>
  </si>
  <si>
    <t>002.017</t>
  </si>
  <si>
    <t>Maquina Esc. Olivetti Manual (DF)</t>
  </si>
  <si>
    <t>OLIVETTI 27"</t>
  </si>
  <si>
    <t>Manueal</t>
  </si>
  <si>
    <t>Carro grande</t>
  </si>
  <si>
    <t>002.022</t>
  </si>
  <si>
    <t>Perforadora Skrebba</t>
  </si>
  <si>
    <t>Skrebba 14MM</t>
  </si>
  <si>
    <t>14MM Industrial</t>
  </si>
  <si>
    <t>002.023</t>
  </si>
  <si>
    <t>Espiraladora Star (cont)</t>
  </si>
  <si>
    <t>Star</t>
  </si>
  <si>
    <t>090233</t>
  </si>
  <si>
    <t>500</t>
  </si>
  <si>
    <t>002.026</t>
  </si>
  <si>
    <t>Maquina Escribir Olivetti</t>
  </si>
  <si>
    <t>OLIVETTI</t>
  </si>
  <si>
    <t>Manual</t>
  </si>
  <si>
    <t>002.033</t>
  </si>
  <si>
    <t>Marcador Electronico PATEC (COLISEO MPAL)</t>
  </si>
  <si>
    <t>PATEC</t>
  </si>
  <si>
    <t>BP1073</t>
  </si>
  <si>
    <t>Computador portatil</t>
  </si>
  <si>
    <t>LITUMA PLASENCIA ADRIAN OMAR</t>
  </si>
  <si>
    <t>002.036</t>
  </si>
  <si>
    <t>Maquina Escribir Olivetti (Recaudad.)</t>
  </si>
  <si>
    <t>Olivetti 18"</t>
  </si>
  <si>
    <t>Manual carro mediano</t>
  </si>
  <si>
    <t>PLASTIO Y METAL</t>
  </si>
  <si>
    <t>002.042</t>
  </si>
  <si>
    <t>Filmadora SONY DCR-TR530</t>
  </si>
  <si>
    <t>SONY</t>
  </si>
  <si>
    <t>DCR-TR530DIGITAL</t>
  </si>
  <si>
    <t>Maletin, cable de poder, cable UBC, bateria, memory.</t>
  </si>
  <si>
    <t>QUEZADA RUIZ CARLOS MANUEL</t>
  </si>
  <si>
    <t>002.043</t>
  </si>
  <si>
    <t>Proyector Multimedia INFOCUS (BOD)</t>
  </si>
  <si>
    <t>LP 280</t>
  </si>
  <si>
    <t>Maletin Cables</t>
  </si>
  <si>
    <t>002.044</t>
  </si>
  <si>
    <t>Fax Panasonic (PDECS)</t>
  </si>
  <si>
    <t>PANASONIC</t>
  </si>
  <si>
    <t>3KAWA029991</t>
  </si>
  <si>
    <t>KXFHD332</t>
  </si>
  <si>
    <t>PREGUNTAR A LA ING. FANNY -ESTA USANDO ING. ELIZABETH GALARZA</t>
  </si>
  <si>
    <t>002.046</t>
  </si>
  <si>
    <t>Refrigerador Electolux (P.A)</t>
  </si>
  <si>
    <t>Electrolux</t>
  </si>
  <si>
    <t>R130</t>
  </si>
  <si>
    <t>87AX54ANX63F</t>
  </si>
  <si>
    <t>BALNCO</t>
  </si>
  <si>
    <t>PLANTA DE TRATAMIENTO DE AGUA SECTOR CURIN</t>
  </si>
  <si>
    <t>DUMAS TORRES PORFIRIO SEBASTIAN</t>
  </si>
  <si>
    <t>TORRES MERCHAN CRISTINA MARISOL</t>
  </si>
  <si>
    <t>002.047</t>
  </si>
  <si>
    <t>Base Motoroloa (ALC)</t>
  </si>
  <si>
    <t>Motorola</t>
  </si>
  <si>
    <t>35510600057551</t>
  </si>
  <si>
    <t>GSM FX-1900XG</t>
  </si>
  <si>
    <t>Telefono Celular Fijo Manual usuario, Cargador</t>
  </si>
  <si>
    <t>002.048</t>
  </si>
  <si>
    <t>Reloj HANDPUCH 200 Biometrico + Software</t>
  </si>
  <si>
    <t>HANDPUCH 2000</t>
  </si>
  <si>
    <t>1157746</t>
  </si>
  <si>
    <t>HP-2000</t>
  </si>
  <si>
    <t>PLASTICO Y METal</t>
  </si>
  <si>
    <t>Software- puerto com RS232</t>
  </si>
  <si>
    <t>002.049</t>
  </si>
  <si>
    <t>IP pbx voip max PANASONIC</t>
  </si>
  <si>
    <t>TDA 100BX</t>
  </si>
  <si>
    <t>NEGRO Y CREMA</t>
  </si>
  <si>
    <t>IP PBX VOIP.fuentes poder tarjeta</t>
  </si>
  <si>
    <t>002.050</t>
  </si>
  <si>
    <t>Cableado Estructural (Red Datos)</t>
  </si>
  <si>
    <t>S/M.</t>
  </si>
  <si>
    <t>Red de datos</t>
  </si>
  <si>
    <t>Materiales y accesorios para Red</t>
  </si>
  <si>
    <t>002.051</t>
  </si>
  <si>
    <t>Televisor LG 29" (ALC)</t>
  </si>
  <si>
    <t>Flaton LG</t>
  </si>
  <si>
    <t>512RMQK043188</t>
  </si>
  <si>
    <t>RP-29FD15</t>
  </si>
  <si>
    <t>METAL Y VIDRIO</t>
  </si>
  <si>
    <t>Cable - control remoto</t>
  </si>
  <si>
    <t>002.054</t>
  </si>
  <si>
    <t>Impresora Samsung Multif.</t>
  </si>
  <si>
    <t>Samsung</t>
  </si>
  <si>
    <t>BABL705331</t>
  </si>
  <si>
    <t>Multifuncion SCX4521</t>
  </si>
  <si>
    <t>Cables Poder y USB</t>
  </si>
  <si>
    <t>GOBIERNO AUTÓNOMO DESCENTRALIZADO MUNICIPAL DE SIGSIG</t>
  </si>
  <si>
    <t>PREGUNTAR ELLA ESTA DE VACACIONES</t>
  </si>
  <si>
    <t>002.056</t>
  </si>
  <si>
    <t>Refrigeradora Bar (S.G.)</t>
  </si>
  <si>
    <t>General Electric</t>
  </si>
  <si>
    <t>TA04D04</t>
  </si>
  <si>
    <t>TA04DO4</t>
  </si>
  <si>
    <t>87AX47ANCX47F</t>
  </si>
  <si>
    <t>Cable - llave</t>
  </si>
  <si>
    <t>002.057</t>
  </si>
  <si>
    <t>Minicomponente Sony (S.G)</t>
  </si>
  <si>
    <t>Sony</t>
  </si>
  <si>
    <t>4101742</t>
  </si>
  <si>
    <t>HCD-HPR90</t>
  </si>
  <si>
    <t>PLATEADO CON NEGRO</t>
  </si>
  <si>
    <t>Parlantes 5002447-5002467- control</t>
  </si>
  <si>
    <t>002.059</t>
  </si>
  <si>
    <t>Camara SONY DSC-W35</t>
  </si>
  <si>
    <t>SONY CYBER-SHOT</t>
  </si>
  <si>
    <t>S018286280K</t>
  </si>
  <si>
    <t>DSC-W35 7.2 MEGA PIX</t>
  </si>
  <si>
    <t>Memory Sony MSX-.512S/Z- estuche- cargador</t>
  </si>
  <si>
    <t>002.060</t>
  </si>
  <si>
    <t>Anilladora KRAUSE</t>
  </si>
  <si>
    <t>KRAUSE</t>
  </si>
  <si>
    <t>CENTRO GERONTOLOGICO TIENE ING SUSANA COLLAGUAZO</t>
  </si>
  <si>
    <t>SUSANA COLLAGUAZO</t>
  </si>
  <si>
    <t>002.075</t>
  </si>
  <si>
    <t>Copiadora PHASER (CONT)</t>
  </si>
  <si>
    <t>Xerox</t>
  </si>
  <si>
    <t>LBP244824</t>
  </si>
  <si>
    <t>3635MFP-XD</t>
  </si>
  <si>
    <t>BLANCA CON AZUL</t>
  </si>
  <si>
    <t>Telefax Panasonic (Tesor)</t>
  </si>
  <si>
    <t>9KBBB070735</t>
  </si>
  <si>
    <t>FX - FP205</t>
  </si>
  <si>
    <t>Telefono - cable - varilla - soporta papel</t>
  </si>
  <si>
    <t>002.079</t>
  </si>
  <si>
    <t>Multifuncion XEROX PHASER (PDECS)</t>
  </si>
  <si>
    <t>Xerox Phaser</t>
  </si>
  <si>
    <t>GNX210926</t>
  </si>
  <si>
    <t>Phaser 6180 N</t>
  </si>
  <si>
    <t>Bandeja, Cablesm CD Instalacion</t>
  </si>
  <si>
    <t>002.080</t>
  </si>
  <si>
    <t>Proyector Dell UGA</t>
  </si>
  <si>
    <t>PLATEADO</t>
  </si>
  <si>
    <t>002.081</t>
  </si>
  <si>
    <t>Camara Sony UGA</t>
  </si>
  <si>
    <t>DSC-H10</t>
  </si>
  <si>
    <t>002.088</t>
  </si>
  <si>
    <t>Multifuncion PASHER 3300 MMS</t>
  </si>
  <si>
    <t>XEROX</t>
  </si>
  <si>
    <t>NLB055051</t>
  </si>
  <si>
    <t>Pasher 3300</t>
  </si>
  <si>
    <t>BLANCO-AZUL</t>
  </si>
  <si>
    <t>PLASTICO Y METAK</t>
  </si>
  <si>
    <t>Cables, bandeja, CDS. Inst Manuales</t>
  </si>
  <si>
    <t>002.089</t>
  </si>
  <si>
    <t>Maquina Singer 28917</t>
  </si>
  <si>
    <t>SINGER</t>
  </si>
  <si>
    <t>002.093</t>
  </si>
  <si>
    <t>Lampara Cuello Ganzo + Portasuero</t>
  </si>
  <si>
    <t>DRIVE</t>
  </si>
  <si>
    <t>L.Normal Redonda-Cromado con Garruchas</t>
  </si>
  <si>
    <t>Cable de Poder</t>
  </si>
  <si>
    <t>002.094</t>
  </si>
  <si>
    <t>Televisor SAMSUNG</t>
  </si>
  <si>
    <t>SAMSUNG</t>
  </si>
  <si>
    <t>Z7A4CYF100043</t>
  </si>
  <si>
    <t>SSF8000</t>
  </si>
  <si>
    <t>69AX1.22ANC</t>
  </si>
  <si>
    <t>VIDRIO Y METAL</t>
  </si>
  <si>
    <t>Control Remoto, cables, manual</t>
  </si>
  <si>
    <t>002.095</t>
  </si>
  <si>
    <t>Proyector EPSON</t>
  </si>
  <si>
    <t>EPSON</t>
  </si>
  <si>
    <t>V11H430121</t>
  </si>
  <si>
    <t>H430A PL SL2 + POWERLITE</t>
  </si>
  <si>
    <t>Cable de poder, cable USB, Maletin.</t>
  </si>
  <si>
    <t>002.096</t>
  </si>
  <si>
    <t>Camara SONY</t>
  </si>
  <si>
    <t>6610311</t>
  </si>
  <si>
    <t>PSC-W650</t>
  </si>
  <si>
    <t>ROJA</t>
  </si>
  <si>
    <t>Memoria 4GB, Cable USB, cargador bateria y estuche</t>
  </si>
  <si>
    <t>002.097</t>
  </si>
  <si>
    <t>Carpa 20x5MTS. (MMpal)</t>
  </si>
  <si>
    <t>LONA</t>
  </si>
  <si>
    <t>002.098</t>
  </si>
  <si>
    <t>002.099</t>
  </si>
  <si>
    <t>002.100</t>
  </si>
  <si>
    <t>002.101</t>
  </si>
  <si>
    <t>Carpa 16X5MTS. (MMpal)</t>
  </si>
  <si>
    <t>002.102</t>
  </si>
  <si>
    <t>Carpa 9.5X5MTS. (MMpal)</t>
  </si>
  <si>
    <t>002.103</t>
  </si>
  <si>
    <t>1.81AX81ANX35F</t>
  </si>
  <si>
    <t>002.107</t>
  </si>
  <si>
    <t>Baño Portatil Sencillo</t>
  </si>
  <si>
    <t>SENCILLO</t>
  </si>
  <si>
    <t>002.108</t>
  </si>
  <si>
    <t>Baño Portail Sencillo</t>
  </si>
  <si>
    <t>002.109</t>
  </si>
  <si>
    <t>002.110</t>
  </si>
  <si>
    <t>002.111</t>
  </si>
  <si>
    <t>002.112</t>
  </si>
  <si>
    <t>002.113</t>
  </si>
  <si>
    <t>002.114</t>
  </si>
  <si>
    <t>002.115</t>
  </si>
  <si>
    <t>Inflable F/COLCHON 6*5Mts.</t>
  </si>
  <si>
    <t>002.116</t>
  </si>
  <si>
    <t>CAJA DE SEGURIDAD 450X370X200mm</t>
  </si>
  <si>
    <t>DOUWIN</t>
  </si>
  <si>
    <t>SA-6600DI</t>
  </si>
  <si>
    <t>PUERTA 5mm, pared 2mm, llave maestra, contraseña electronica</t>
  </si>
  <si>
    <t>1.4.1.01.04</t>
  </si>
  <si>
    <t>001.002</t>
  </si>
  <si>
    <t>Minicargadora BOBCAT</t>
  </si>
  <si>
    <t>BOBCAT</t>
  </si>
  <si>
    <t>BF4M1011F</t>
  </si>
  <si>
    <t>AÑO FAB. Nº 2005 863</t>
  </si>
  <si>
    <t>Motor Deutz Mod</t>
  </si>
  <si>
    <t>OBRAS PUBLICAS</t>
  </si>
  <si>
    <t>BUELE MORALES DIEGO EDUARDO</t>
  </si>
  <si>
    <t>001.003</t>
  </si>
  <si>
    <t>Excavadora CASE CX210B</t>
  </si>
  <si>
    <t>CASE</t>
  </si>
  <si>
    <t>N7SAH1689</t>
  </si>
  <si>
    <t>CX210B AÑO FAB. Nº 2008</t>
  </si>
  <si>
    <t>AMARILLA</t>
  </si>
  <si>
    <t>HIERRO</t>
  </si>
  <si>
    <t>MOTOR Nº AI-4HK1XYSS-01 Juego llaves, destornilladores</t>
  </si>
  <si>
    <t>MOVILIDAD  Y VIALIDAD</t>
  </si>
  <si>
    <t>MARIN MOROCHO ANGEL BOLIVAR</t>
  </si>
  <si>
    <t>001.004</t>
  </si>
  <si>
    <t>Motoniveladora CASE 845</t>
  </si>
  <si>
    <t>N8AF03693</t>
  </si>
  <si>
    <t>845 AÑO FAB. Nº 2008</t>
  </si>
  <si>
    <t>Herramientas + llaves + MOTOR Nº 36082466</t>
  </si>
  <si>
    <t>ZHIÑIN MARQUEZ MIGUEL ANGEL</t>
  </si>
  <si>
    <t>001.005</t>
  </si>
  <si>
    <t>Rodillo DYNAPAC</t>
  </si>
  <si>
    <t>DYNAPAC</t>
  </si>
  <si>
    <t>CHASIS Nº 7822US5465- MOTOR Nº 46876665</t>
  </si>
  <si>
    <t>CA 260D COMPACTADOR</t>
  </si>
  <si>
    <t>Herramientas + llaves +</t>
  </si>
  <si>
    <t>ZHIMNAY VILLAVICENCIO MARCOS VINICIO</t>
  </si>
  <si>
    <t>001.006</t>
  </si>
  <si>
    <t>Retroexcavadora NEW HOLLAND B110B</t>
  </si>
  <si>
    <t>NEW HOLLAND</t>
  </si>
  <si>
    <t>NºGH20944 00592450</t>
  </si>
  <si>
    <t>B110B AÑO FAB. Nº 2009</t>
  </si>
  <si>
    <t>Herramientas, casco, Chaleco. Manuales</t>
  </si>
  <si>
    <t>DIAZ ORELLANA JOSE RENE</t>
  </si>
  <si>
    <t>001.007</t>
  </si>
  <si>
    <t>Desmalezadora B 530 Jardines</t>
  </si>
  <si>
    <t>SHINDAIWA</t>
  </si>
  <si>
    <t>B530</t>
  </si>
  <si>
    <t>ROJO-NEGRO</t>
  </si>
  <si>
    <t>Cuchilla corbatin</t>
  </si>
  <si>
    <t>FAJARDO CHACHA MANUEL SEBASTIAN</t>
  </si>
  <si>
    <t>001.008</t>
  </si>
  <si>
    <t>Motosierra CS-680 Jardines</t>
  </si>
  <si>
    <t>ECHO</t>
  </si>
  <si>
    <t>20006394</t>
  </si>
  <si>
    <t>CS 680</t>
  </si>
  <si>
    <t>Jarra dosificadora</t>
  </si>
  <si>
    <t>001.009</t>
  </si>
  <si>
    <t>Podadora de Extension PPT2400 Jardines</t>
  </si>
  <si>
    <t>20002457</t>
  </si>
  <si>
    <t>PPT 2400</t>
  </si>
  <si>
    <t>TOMATE-NEGRO</t>
  </si>
  <si>
    <t>Combinación, Casco, visor y orejeras</t>
  </si>
  <si>
    <t>001.010</t>
  </si>
  <si>
    <t>Sopladora EB 500 Jardines</t>
  </si>
  <si>
    <t>20001352</t>
  </si>
  <si>
    <t>EB 500</t>
  </si>
  <si>
    <t>NEGRO-ROJO-TOMATE</t>
  </si>
  <si>
    <t>Jarrita dosificadora</t>
  </si>
  <si>
    <t>Hidroneumatico de Acero</t>
  </si>
  <si>
    <t>s/m</t>
  </si>
  <si>
    <t>100% en acero inoxidable AISI 304</t>
  </si>
  <si>
    <t>1.92AX50AN</t>
  </si>
  <si>
    <t>ACERO</t>
  </si>
  <si>
    <t xml:space="preserve">Capacidad 600 litros
Espejos concavos y barolados
Presion de trabajo 50 psi
Presion diseño 150psi-Presurestro </t>
  </si>
  <si>
    <t>Caldero de Vapor MAGRICO y Tanque Combustible</t>
  </si>
  <si>
    <t>MAGRICO</t>
  </si>
  <si>
    <t>15 BHP</t>
  </si>
  <si>
    <t>1.32AX2.03ANX87F</t>
  </si>
  <si>
    <t>Caldero de vapor de 20 BHP con tanque de condensado y tanque de combustible de uso diario capacidad 1000 litros MAGRICO</t>
  </si>
  <si>
    <t>Tanque de Escaldado MAGRICO</t>
  </si>
  <si>
    <t>90AX1.509ANX1.04</t>
  </si>
  <si>
    <t xml:space="preserve">Tanque en acero inoxidable, canasta sumergida y abatible, palanca de descarga, valvula 1" p/entrada agua, valvula 1" ingreso </t>
  </si>
  <si>
    <t>Peladora de Chanchos MAGRICO</t>
  </si>
  <si>
    <t>P-C-300 MOTOREDUCTOR 7.5 HP</t>
  </si>
  <si>
    <t>1.60AX2.18ANX1.13F</t>
  </si>
  <si>
    <t xml:space="preserve">Palanca de acero inoxidable AISI 304 con 33 paleta de cuchillas de AISI 305 de 4mm tipo 5 estrellas con bases de garra de caucho, </t>
  </si>
  <si>
    <t>Aturdidor Electrico BRIMAX</t>
  </si>
  <si>
    <t>BRIMAX</t>
  </si>
  <si>
    <t>BX E120</t>
  </si>
  <si>
    <t>ACERO Y PLASTICO</t>
  </si>
  <si>
    <t>Cable</t>
  </si>
  <si>
    <t>Hidrolavadora HERTS</t>
  </si>
  <si>
    <t>HERTS</t>
  </si>
  <si>
    <t>390OFT1141312075703</t>
  </si>
  <si>
    <t>HIDROLAVADORA  3600 4000 PSI MAX</t>
  </si>
  <si>
    <t>AMARILLO CON NEGRO</t>
  </si>
  <si>
    <t xml:space="preserve">Una boquilla Negra, una boquilla rojo, una voquilla verde, UNA boquilla blanca, una lanza o pistola, manguera para shampo, </t>
  </si>
  <si>
    <t>Sopladora CECHO PB-755 Motorizado</t>
  </si>
  <si>
    <t>PB-755</t>
  </si>
  <si>
    <t>TOMATE CON NEGRO</t>
  </si>
  <si>
    <t>PLASTICO-METAL</t>
  </si>
  <si>
    <t>Manual - Lave</t>
  </si>
  <si>
    <t>Desmalezadora SHINDAIWA B530</t>
  </si>
  <si>
    <t>SINDAIWA</t>
  </si>
  <si>
    <t>T50926004886</t>
  </si>
  <si>
    <t>VISOR OREJAS SHINDAIWA- CABEZAL PERFIL ELEVADO - CUCHILLA</t>
  </si>
  <si>
    <t>SHINDAIWA B530</t>
  </si>
  <si>
    <t>T50926004865</t>
  </si>
  <si>
    <t>VISOR OREJERAS - CABEZAL - CUCHILLA -</t>
  </si>
  <si>
    <t>001.021</t>
  </si>
  <si>
    <t>TRACTOR (CORTADOR DE CESPED)</t>
  </si>
  <si>
    <t>HUSQVARNA</t>
  </si>
  <si>
    <t>061015A005034</t>
  </si>
  <si>
    <t>LGT2654</t>
  </si>
  <si>
    <t>TOMATE-PLOMO</t>
  </si>
  <si>
    <t>LLAVE 10 - 8; LLAVE DE BUJIA; MEDIDA DE GALON; Y CATALAGOS; KIT DE PROTECCION INDUSTRIAL</t>
  </si>
  <si>
    <t>001.022</t>
  </si>
  <si>
    <t>CORTA CETOS</t>
  </si>
  <si>
    <t>226HD60s</t>
  </si>
  <si>
    <t>NEGRO-TOMATE</t>
  </si>
  <si>
    <t>GAFAS Y OREJERAS</t>
  </si>
  <si>
    <t>001.023</t>
  </si>
  <si>
    <t>CORTACESPED</t>
  </si>
  <si>
    <t>15 0330 56 91675</t>
  </si>
  <si>
    <t>LB155S</t>
  </si>
  <si>
    <t>001.024</t>
  </si>
  <si>
    <t>TRACTOR LT1842</t>
  </si>
  <si>
    <t>092115A005217</t>
  </si>
  <si>
    <t>LT1842</t>
  </si>
  <si>
    <t>2 LLAVES; SACA ACEITE Y CATALOGO</t>
  </si>
  <si>
    <t>002.004</t>
  </si>
  <si>
    <t>Cilindro P/Cloro Gas</t>
  </si>
  <si>
    <t>P/Cloro Gas</t>
  </si>
  <si>
    <t>AMARILLOS</t>
  </si>
  <si>
    <t>4 unidades (2 buenos y 2 malos)</t>
  </si>
  <si>
    <t>002.006</t>
  </si>
  <si>
    <t>Plato Calent/Agitador (P. Agua)</t>
  </si>
  <si>
    <t xml:space="preserve">NUOVA </t>
  </si>
  <si>
    <t xml:space="preserve">Mod.SP 18425 </t>
  </si>
  <si>
    <t>002.009</t>
  </si>
  <si>
    <t>Cloro Gas</t>
  </si>
  <si>
    <t>002.010</t>
  </si>
  <si>
    <t>Bomba Vacio y Presion (P. Agua)</t>
  </si>
  <si>
    <t>MILLIPORE</t>
  </si>
  <si>
    <t>WP6111560</t>
  </si>
  <si>
    <t>AZUL CON NEGRO</t>
  </si>
  <si>
    <t>Alguno accesorios</t>
  </si>
  <si>
    <t>002.012</t>
  </si>
  <si>
    <t>Motor Electrico Mofasico (P. Agua)</t>
  </si>
  <si>
    <t>SEIMEC</t>
  </si>
  <si>
    <t>HIERRO FUNDIDO</t>
  </si>
  <si>
    <t>Arrancador- contactor-p. roteccion termica-base</t>
  </si>
  <si>
    <t>Rampa Filtracion Millipore (P.Agua)</t>
  </si>
  <si>
    <t>Millipore</t>
  </si>
  <si>
    <t>Para Filtrar</t>
  </si>
  <si>
    <t>3 puestos 109 en acero Inoxidable</t>
  </si>
  <si>
    <t>002.015</t>
  </si>
  <si>
    <t>Portafiltros Millipore 2 (P.Agua)</t>
  </si>
  <si>
    <t>En acero inoxidable de 110ml-unidad 110</t>
  </si>
  <si>
    <t>002.016</t>
  </si>
  <si>
    <t>Portafiltros Millipore 3 (P. Agua)</t>
  </si>
  <si>
    <t>En acero inoxidable de 100ml-unidad 110</t>
  </si>
  <si>
    <t>Estufa Bacteoroñogica Memmert (P. Agua)</t>
  </si>
  <si>
    <t>MEMMMERT</t>
  </si>
  <si>
    <t>100-800</t>
  </si>
  <si>
    <t>Contro de tiempo y temperatura</t>
  </si>
  <si>
    <t>002.018</t>
  </si>
  <si>
    <t>Valvula Cloro Gas (P. Agua)</t>
  </si>
  <si>
    <t>002.019</t>
  </si>
  <si>
    <t>Autoclave Vertical All American Electrico ((P. Agua)</t>
  </si>
  <si>
    <t>ALL AMERICAN</t>
  </si>
  <si>
    <t>25X107 Electrico</t>
  </si>
  <si>
    <t>14 litros capacidad</t>
  </si>
  <si>
    <t>002.020</t>
  </si>
  <si>
    <t>Stereo MicroscopioBinocular (P.Agua)</t>
  </si>
  <si>
    <t>THOMAS SCIENTIFIC</t>
  </si>
  <si>
    <t>Binocular Oculares D</t>
  </si>
  <si>
    <t>002.021</t>
  </si>
  <si>
    <t>Equipo Dosificador/Cloro Regal</t>
  </si>
  <si>
    <t>Regal</t>
  </si>
  <si>
    <t>B151119</t>
  </si>
  <si>
    <t>610</t>
  </si>
  <si>
    <t>Medidor PH Hach</t>
  </si>
  <si>
    <t>Hach</t>
  </si>
  <si>
    <t>Rango:0-14Cat:44350</t>
  </si>
  <si>
    <t>Portatil</t>
  </si>
  <si>
    <t>CREMA CON VERDE</t>
  </si>
  <si>
    <t>Buffer PH 4 y 7</t>
  </si>
  <si>
    <t>Colorimetro Hach (P.Agua)</t>
  </si>
  <si>
    <t>060990C60944</t>
  </si>
  <si>
    <t>DR/890</t>
  </si>
  <si>
    <t>Maleta - 8 celdas - Catalogo y Manual</t>
  </si>
  <si>
    <t>002.024</t>
  </si>
  <si>
    <t>Valvula Cloro Gas/cilindro</t>
  </si>
  <si>
    <t>002.025</t>
  </si>
  <si>
    <t>Cilindro Clor Gas (P. Agua)</t>
  </si>
  <si>
    <t>Americanos</t>
  </si>
  <si>
    <t>3675166Y</t>
  </si>
  <si>
    <t>Cilindro Clor Gas (P.Agus)</t>
  </si>
  <si>
    <t>americanos</t>
  </si>
  <si>
    <t>3675148Y</t>
  </si>
  <si>
    <t>002.027</t>
  </si>
  <si>
    <t>Estufa Bacteriologica Memmert</t>
  </si>
  <si>
    <t>Memmert</t>
  </si>
  <si>
    <t>INB200</t>
  </si>
  <si>
    <t>60AX55ANX39F</t>
  </si>
  <si>
    <t>Capacaidad 32 litros conexion 110 voltios</t>
  </si>
  <si>
    <t>002.028</t>
  </si>
  <si>
    <t>Phmetro con Electrodo</t>
  </si>
  <si>
    <t>OAKTON PH11</t>
  </si>
  <si>
    <t>754474</t>
  </si>
  <si>
    <t>Maleta de Transporte.                   Soluciones Buffer                         Catalogo de Operacion</t>
  </si>
  <si>
    <t>002.031</t>
  </si>
  <si>
    <t>GPS JUNO SB STANDALONE</t>
  </si>
  <si>
    <t>JUNO SB</t>
  </si>
  <si>
    <t>601737-00120-11230-E8E6C917</t>
  </si>
  <si>
    <t>41000110502127</t>
  </si>
  <si>
    <t>- Un Cd Juno 
- Una Bateria 
- Un Juno Series Quick Stard Guide</t>
  </si>
  <si>
    <t>Celular I Phone 4</t>
  </si>
  <si>
    <t>I Phone</t>
  </si>
  <si>
    <t>RECUADACION</t>
  </si>
  <si>
    <t>002.034</t>
  </si>
  <si>
    <t>GPS Magellan Triton PURS</t>
  </si>
  <si>
    <t>Magellan Triton</t>
  </si>
  <si>
    <t>0137012150581</t>
  </si>
  <si>
    <t>MP3</t>
  </si>
  <si>
    <t>Software de aplicacion, cable transferencia de datos, lapiz optico</t>
  </si>
  <si>
    <t>002.035</t>
  </si>
  <si>
    <t>Magellan</t>
  </si>
  <si>
    <t>0138012074112)</t>
  </si>
  <si>
    <t>TRITON TM2000</t>
  </si>
  <si>
    <t>002.037</t>
  </si>
  <si>
    <t>Extintores Tipo ABC Admiral 10 Lbs.</t>
  </si>
  <si>
    <t>ADMIRAL</t>
  </si>
  <si>
    <t>10 LBS.</t>
  </si>
  <si>
    <t>10 Unidades</t>
  </si>
  <si>
    <t>IMEES</t>
  </si>
  <si>
    <t>2 ESTAN ABAJO EN EL CENTRO</t>
  </si>
  <si>
    <t>002.038</t>
  </si>
  <si>
    <t>Microfono DIADEMA Inalambrico</t>
  </si>
  <si>
    <t>Inalambrico</t>
  </si>
  <si>
    <t>Bateria</t>
  </si>
  <si>
    <t>002.039</t>
  </si>
  <si>
    <t>002.041</t>
  </si>
  <si>
    <t>Caja Amplificada 15" 250 Wats.</t>
  </si>
  <si>
    <t>70AX50ANX41F</t>
  </si>
  <si>
    <t>Cable + Pedestal</t>
  </si>
  <si>
    <t>NO TIENE PEDESTAL</t>
  </si>
  <si>
    <t>TITUAÑA PACHECO JEANETH MARLENE</t>
  </si>
  <si>
    <t>Caja Amplificada 18" T/Torre</t>
  </si>
  <si>
    <t>Tipo Torres 18"</t>
  </si>
  <si>
    <t>MOROCHO DANNY</t>
  </si>
  <si>
    <t>Microfono X 2 C/Cable</t>
  </si>
  <si>
    <t>002.045</t>
  </si>
  <si>
    <t>Microfono Podium Lane</t>
  </si>
  <si>
    <t>P/Podium</t>
  </si>
  <si>
    <t>Audifono de 1/4
Extensión de 30 Mts.</t>
  </si>
  <si>
    <t>HACER CARGO ING. TITO SANCHEZ</t>
  </si>
  <si>
    <t>VAN A DEVOLVER A RELACIONES PUBLICAS</t>
  </si>
  <si>
    <t>Camara SONY CYBERTSHOT</t>
  </si>
  <si>
    <t>SO1-4611352-8</t>
  </si>
  <si>
    <t>DSC-W730/BC E33</t>
  </si>
  <si>
    <t>Memoria SONY 8GB CE 312
Bateria CE 20130410WHM
Cable Poder 1-837-427-11
USB Cable Negro</t>
  </si>
  <si>
    <t>Camara SONY CYBERSHORT</t>
  </si>
  <si>
    <t>SO1-4611351-7</t>
  </si>
  <si>
    <t>MORDO</t>
  </si>
  <si>
    <t>GPS GARMIN MONTANA 650</t>
  </si>
  <si>
    <t>GARMIN</t>
  </si>
  <si>
    <t>2JP033777</t>
  </si>
  <si>
    <t>MONTANA 650</t>
  </si>
  <si>
    <t>Cable USB, Guia de reinicio rapido, cargador de Cd- (4) Cargador CA; bateria de ion-lition; Mapa topografico del Ecuador</t>
  </si>
  <si>
    <t>Biometrico Serial</t>
  </si>
  <si>
    <t>FS 0027538</t>
  </si>
  <si>
    <t>2898</t>
  </si>
  <si>
    <t>KIT</t>
  </si>
  <si>
    <t>002.055</t>
  </si>
  <si>
    <t>0027539</t>
  </si>
  <si>
    <t>2899</t>
  </si>
  <si>
    <t>Geofono FISHER XLT 30 A</t>
  </si>
  <si>
    <t>FISHER</t>
  </si>
  <si>
    <t>621401422 ELPASOTX</t>
  </si>
  <si>
    <t>XLT 30 A</t>
  </si>
  <si>
    <t>METAL ELECTRONICO</t>
  </si>
  <si>
    <t xml:space="preserve">Caja control electronico, microfono bigfoot (pie grande), mango en tee, tres varillas de sonido, un audifono, dos baterias de 9 V., un juego de </t>
  </si>
  <si>
    <t>ZHIMNAY PULLA VICTOR RAMIRO</t>
  </si>
  <si>
    <t>Impresora EPSON L355</t>
  </si>
  <si>
    <t>S3YK261777</t>
  </si>
  <si>
    <t>L 355</t>
  </si>
  <si>
    <t>PLÁTICO Y METAL</t>
  </si>
  <si>
    <t>CD INSTALACION, CABLE PODER, SISTEMA DE TINTA, CABLE USB.</t>
  </si>
  <si>
    <t>002.058</t>
  </si>
  <si>
    <t>S3YK290887</t>
  </si>
  <si>
    <t>L355</t>
  </si>
  <si>
    <t>CD INSTALACION, CABLE PODER, SISTEMA TINTA, CABLE USB</t>
  </si>
  <si>
    <t>Difusor Cloro Gas de piera Porosa</t>
  </si>
  <si>
    <t>00000</t>
  </si>
  <si>
    <t>0000000</t>
  </si>
  <si>
    <t xml:space="preserve">Con sistema de presion directa con capacidad de </t>
  </si>
  <si>
    <t>000000</t>
  </si>
  <si>
    <t>002.061</t>
  </si>
  <si>
    <t>INVERSOR DE VOLTAJE 12V A 110V</t>
  </si>
  <si>
    <t>12 V A 110V</t>
  </si>
  <si>
    <t>CABLE PARA LA BATERIA</t>
  </si>
  <si>
    <t>MOROCHO PACHECO DANNY SANTIAGO</t>
  </si>
  <si>
    <t>002.062</t>
  </si>
  <si>
    <t>Anilladora PERFOSET Metalica</t>
  </si>
  <si>
    <t>PERFOSET</t>
  </si>
  <si>
    <t>AZUL-PLOMO</t>
  </si>
  <si>
    <t>DIRECCION FINANCIETA</t>
  </si>
  <si>
    <t>002.063</t>
  </si>
  <si>
    <t>Televisor SAMSUNG 60FH6003</t>
  </si>
  <si>
    <t>01ZR3CZF44135Z</t>
  </si>
  <si>
    <t>60FH6003</t>
  </si>
  <si>
    <t>Cable de poder, soportes mesa y pared, control remoto.</t>
  </si>
  <si>
    <t>SIN CONTROL- DON VINI NO RECIBE</t>
  </si>
  <si>
    <t>002.064</t>
  </si>
  <si>
    <t>01zr3czf400161l</t>
  </si>
  <si>
    <t>Cable de poder,  soportes mesa y pared, control remoto.</t>
  </si>
  <si>
    <t>002.065</t>
  </si>
  <si>
    <t>Balanza OHAUS SUPERMERCADO</t>
  </si>
  <si>
    <t>OHAUS</t>
  </si>
  <si>
    <t>8335290472</t>
  </si>
  <si>
    <t>AVIATOR-A21P40DMX</t>
  </si>
  <si>
    <t>PLATEADA</t>
  </si>
  <si>
    <t>ALUMINIO</t>
  </si>
  <si>
    <t>002.066</t>
  </si>
  <si>
    <t>8335290471</t>
  </si>
  <si>
    <t>AIATOR - A21P40DMX</t>
  </si>
  <si>
    <t>CABLE DE PODER</t>
  </si>
  <si>
    <t>002.067</t>
  </si>
  <si>
    <t>Equipo productor de cloro</t>
  </si>
  <si>
    <t>CLORID</t>
  </si>
  <si>
    <t>S/SERIE</t>
  </si>
  <si>
    <t>L 30</t>
  </si>
  <si>
    <t>EQUIPO COMPLETO SEGUN EL MANUAL ADJUNTO</t>
  </si>
  <si>
    <t>COMODATO EN LUDO</t>
  </si>
  <si>
    <t>002.068</t>
  </si>
  <si>
    <t>CIRCUITO CERRADO DE TELEVISION CON 16 CAMARAS</t>
  </si>
  <si>
    <t>HIKVISION</t>
  </si>
  <si>
    <t>DS-7216HGHI-5H1620151125AAWR557733617WCVU</t>
  </si>
  <si>
    <t>DS-7216HGHI-SH</t>
  </si>
  <si>
    <t>Varios accesorios que consta en la factura N° 125664 de fecha 25-05-2016 de Omnitron Electrica Cia Ltda.</t>
  </si>
  <si>
    <t>002.069</t>
  </si>
  <si>
    <t>CIRCUITO CERRADO DE TELEVISION CON 4 CAMARAS</t>
  </si>
  <si>
    <t>508NTFA6F891</t>
  </si>
  <si>
    <t>DS-7204HGHI-SH</t>
  </si>
  <si>
    <t>Varios accesorios que consta en la factura N° 125663 de fecha 25-05-2016 de Omnitron Electrica Cia Ltda.</t>
  </si>
  <si>
    <t>002.070</t>
  </si>
  <si>
    <t>Productor de Cloro con Sal, Agua y energia electrica con voltaje de 110 V</t>
  </si>
  <si>
    <t>CLORIT I-30</t>
  </si>
  <si>
    <t>4530</t>
  </si>
  <si>
    <t>L90</t>
  </si>
  <si>
    <t>Caja de control, Tanque de produccion, estructura metalica</t>
  </si>
  <si>
    <t>002.071</t>
  </si>
  <si>
    <t>Dispensador de agua Fria y Caliente</t>
  </si>
  <si>
    <t>WHIRLPOOL</t>
  </si>
  <si>
    <t>HQ43331544</t>
  </si>
  <si>
    <t>ORTEGA FERNANDO</t>
  </si>
  <si>
    <t>002.073</t>
  </si>
  <si>
    <t>GRABADORA DE VOZ PHILIPS 10 GB (2GB BASE + 8GB)</t>
  </si>
  <si>
    <t>PHILIPS</t>
  </si>
  <si>
    <t>VH1A1303027027</t>
  </si>
  <si>
    <t>DVT3000</t>
  </si>
  <si>
    <t>2GB BASE + 8GB MICROSD, USB, PILA X2AAARECARGABLE (6M)</t>
  </si>
  <si>
    <t>002.077</t>
  </si>
  <si>
    <t>TANQUE DE PRESION</t>
  </si>
  <si>
    <t>CHECK TAMK PRSSURE</t>
  </si>
  <si>
    <t>100TT1</t>
  </si>
  <si>
    <t>002.078</t>
  </si>
  <si>
    <t>EQUIPO DE SEGURIDAD</t>
  </si>
  <si>
    <t>614648263</t>
  </si>
  <si>
    <t>DS-7116HGHI-F1</t>
  </si>
  <si>
    <t xml:space="preserve">9 Camaras Domo 72OP; 3 Camaras Tubo 72OP-1080P; 1 Disco duro 2T; 1 DVR 16CH 72OP; 12 Transformadores de energia </t>
  </si>
  <si>
    <t xml:space="preserve">EQUIPOS DE SEGURIDAD; VIGILANCIA Y CONTROL/DISPOSITIVO DE RASTREO </t>
  </si>
  <si>
    <t>SIRF 3</t>
  </si>
  <si>
    <t>01201302270291</t>
  </si>
  <si>
    <t>JIMENEZ ORELLANA HERNAN</t>
  </si>
  <si>
    <t>67144028062204</t>
  </si>
  <si>
    <t>CARPIO DUMAS MARCO IVAN</t>
  </si>
  <si>
    <t>1201302270298</t>
  </si>
  <si>
    <t>SALINAS ASTUDILLO GUIDO FERNANDO</t>
  </si>
  <si>
    <t>002.082</t>
  </si>
  <si>
    <t>01201302270297</t>
  </si>
  <si>
    <t>SANCHEZ BUELE MILTON GERARDO</t>
  </si>
  <si>
    <t>002.083</t>
  </si>
  <si>
    <t>SIRF 03</t>
  </si>
  <si>
    <t>67144028072955</t>
  </si>
  <si>
    <t>REYES TORAL EFRAIN ROBERTO</t>
  </si>
  <si>
    <t>002.084</t>
  </si>
  <si>
    <t>67144028060281</t>
  </si>
  <si>
    <t>TORRES ROMAN IVAN MOISES</t>
  </si>
  <si>
    <t>002.085</t>
  </si>
  <si>
    <t>01201302270294</t>
  </si>
  <si>
    <t>DIAZ ORELLA EDWIN BENITO</t>
  </si>
  <si>
    <t>DIAZ ORELLANA EDWIN BENITO</t>
  </si>
  <si>
    <t>002.086</t>
  </si>
  <si>
    <t>01201302270292</t>
  </si>
  <si>
    <t>QUICHIMBO LEON JULIO CESAR</t>
  </si>
  <si>
    <t>002.087</t>
  </si>
  <si>
    <t>69103020349512</t>
  </si>
  <si>
    <t>BERMEO AREVALO LUIS TARCINO</t>
  </si>
  <si>
    <t>BERMEO AREVALO LUIS TARSICIO</t>
  </si>
  <si>
    <t>67144028043824</t>
  </si>
  <si>
    <t xml:space="preserve">AREVALO AREVALO MAURO </t>
  </si>
  <si>
    <t>003.018</t>
  </si>
  <si>
    <t>Balanza Mecanica con Tallim-700</t>
  </si>
  <si>
    <t>SECA</t>
  </si>
  <si>
    <t>Mecanica Tallim</t>
  </si>
  <si>
    <t>1.56AX34ANX50F</t>
  </si>
  <si>
    <t>BEIGE CON NEGRO</t>
  </si>
  <si>
    <t>003.019</t>
  </si>
  <si>
    <t>Chaislomge Can-C/Piernas + taburete giratorio pequeño</t>
  </si>
  <si>
    <t>Nacional</t>
  </si>
  <si>
    <t>80AX63ANX1.84F</t>
  </si>
  <si>
    <t>NEGRO CON METAL PLOMO</t>
  </si>
  <si>
    <t>ESPONJA Y METAL</t>
  </si>
  <si>
    <t>taburete giratorio pequeño negro</t>
  </si>
  <si>
    <t>003.020</t>
  </si>
  <si>
    <t>Mesa Curaciones 4016</t>
  </si>
  <si>
    <t>CIMASA</t>
  </si>
  <si>
    <t>2 Gavetas</t>
  </si>
  <si>
    <t>70AX73ANX40F</t>
  </si>
  <si>
    <t>003.021</t>
  </si>
  <si>
    <t>Set Diagnostico 2050</t>
  </si>
  <si>
    <t>RIESTER</t>
  </si>
  <si>
    <t>METAL Y PLASTICO</t>
  </si>
  <si>
    <t>003.022</t>
  </si>
  <si>
    <t>Esterilizador MEMMERT</t>
  </si>
  <si>
    <t>MEMMERT</t>
  </si>
  <si>
    <t>C/S SNB-300 DE 39LTS DE 48X32X25C</t>
  </si>
  <si>
    <t>58AX63ANX40F</t>
  </si>
  <si>
    <t>003.024</t>
  </si>
  <si>
    <t>LUMINOMETRO DE CONTAMINACION</t>
  </si>
  <si>
    <t>HYGLENA</t>
  </si>
  <si>
    <t>SYSTEM SURE PLUS</t>
  </si>
  <si>
    <t xml:space="preserve">ESTUCHE; SOPORTE, CALBE PC-USB, 2 BATERIAS AA, MANUAL DE OPERACIONES,SOFTWARE DE </t>
  </si>
  <si>
    <t>003.025</t>
  </si>
  <si>
    <t>MICROSCOPIO DIGITAL</t>
  </si>
  <si>
    <t>OMAX</t>
  </si>
  <si>
    <t>G015078783</t>
  </si>
  <si>
    <t>X000E30NPL</t>
  </si>
  <si>
    <t xml:space="preserve">SOFTWARE, OBJETIVO ACROMATICO, 2 PARES DE OCULARES,LAPTOP ACER ASPIRE AMD E2-6110 </t>
  </si>
  <si>
    <t>004.001</t>
  </si>
  <si>
    <t>Kit de Alarmas NX</t>
  </si>
  <si>
    <t>Alarama</t>
  </si>
  <si>
    <t>Blanca</t>
  </si>
  <si>
    <t>1.4.1.01.05</t>
  </si>
  <si>
    <t>001.001</t>
  </si>
  <si>
    <t>Camioneta Mazda 2000</t>
  </si>
  <si>
    <t>MAZDA</t>
  </si>
  <si>
    <t>UFX0E1-M3-002966</t>
  </si>
  <si>
    <t>PICK UP B 2000 AÑO 1990</t>
  </si>
  <si>
    <t>ROJO</t>
  </si>
  <si>
    <t>MOTOR Nº FE 809783 Chasis Nº UFX0E1-M3-002966</t>
  </si>
  <si>
    <t>Camioneta Chevrolet Luv D-Max C/D V6</t>
  </si>
  <si>
    <t>CHEVROLET LUV D-MAX</t>
  </si>
  <si>
    <t>8LBETF1G460001849</t>
  </si>
  <si>
    <t xml:space="preserve">LUV D-MAX AÑO FAB. 2006 Pick UP DOBLE </t>
  </si>
  <si>
    <t>Motor Nº 6VE1 - 247744              valde metálico</t>
  </si>
  <si>
    <t>Moto HONDA XL 200 (AP)</t>
  </si>
  <si>
    <t>HONDA</t>
  </si>
  <si>
    <t>9C2MD289X4R203445</t>
  </si>
  <si>
    <t>2004-XL200</t>
  </si>
  <si>
    <t>Buena</t>
  </si>
  <si>
    <t>ROJA-NEGRO</t>
  </si>
  <si>
    <t>Motor Nº MD28E94203445
-casco-juego</t>
  </si>
  <si>
    <t>Moto HONDA XL 200</t>
  </si>
  <si>
    <t>9C2MD28E96202015 CHASIS</t>
  </si>
  <si>
    <t>XL 200</t>
  </si>
  <si>
    <t>BLANCO-NEGRO</t>
  </si>
  <si>
    <t>MOTOR Nº MD28E96202015 - Chasis - Espejos</t>
  </si>
  <si>
    <t>CABRERA TORRES LAUTARO AURELIO</t>
  </si>
  <si>
    <t>Tractor Cortador Cesped</t>
  </si>
  <si>
    <t>082908A004669</t>
  </si>
  <si>
    <t>LT 1597 Power BY Cohl AÑO FAB. 2005</t>
  </si>
  <si>
    <t>TOMATE- NEGRO</t>
  </si>
  <si>
    <t>Cuchillas - palancas - Volante aiento Llaves</t>
  </si>
  <si>
    <t>Suzuki GRAND VITARA</t>
  </si>
  <si>
    <t>SUZUKI</t>
  </si>
  <si>
    <t>CHASIS Nº 8LDCK7377B0T09526</t>
  </si>
  <si>
    <t xml:space="preserve">2011 GRAND VITARA SZ 2.4L 5P TM </t>
  </si>
  <si>
    <t>Plomo</t>
  </si>
  <si>
    <t>Radio - Llanta de Emergencia - Gato Hidarulico - llave de Ruedas - Palancas - Llaves boca y corona - Desarmadores - llave de Suwch.</t>
  </si>
  <si>
    <t>Camioneta D-MAX TM 4X4 EXTREME</t>
  </si>
  <si>
    <t>CHASIS Nº 8LBETF3G3C0114622</t>
  </si>
  <si>
    <t>LUV-D-MAX 3.5L V6 CD TM 4X4 ESTRE</t>
  </si>
  <si>
    <t>GATA - RUEDA EMERGENCIA - LLAVE RUEDAS - DESARMADORES</t>
  </si>
  <si>
    <t>JIMENEZ ORELLANA HERNAN VINICIO</t>
  </si>
  <si>
    <t>Moto HONDA XR250</t>
  </si>
  <si>
    <t>9C2MD3400ER5511993</t>
  </si>
  <si>
    <t>2014</t>
  </si>
  <si>
    <t>BLANA</t>
  </si>
  <si>
    <t xml:space="preserve">CHASIS Nº 9C2MD3400ER5511993
MOTOR Nº MD34EE511993
CASCO, LLAVE, KIT DE </t>
  </si>
  <si>
    <t>AGUA POTABLE</t>
  </si>
  <si>
    <t>JIMENEZ JIMENEZ DIEGO ARMANDO</t>
  </si>
  <si>
    <t>002.002</t>
  </si>
  <si>
    <t>Volquete HINO Nº 1</t>
  </si>
  <si>
    <t>Hino</t>
  </si>
  <si>
    <t>FF192S-10153</t>
  </si>
  <si>
    <t>1993 FF19S</t>
  </si>
  <si>
    <t>MOTOR Nº H06C TB30064</t>
  </si>
  <si>
    <t>002.003</t>
  </si>
  <si>
    <t>Volquete KODIAK Nº 2</t>
  </si>
  <si>
    <t>Chevrolet Kodiak</t>
  </si>
  <si>
    <t>9GDP7H1C36B004586</t>
  </si>
  <si>
    <t xml:space="preserve">2006 KODIAK KODIAK 157E Chasis </t>
  </si>
  <si>
    <t>Motor Nº 9SZ26310-llanta Emergencia-Gato- palanca</t>
  </si>
  <si>
    <t>Balde Metalico 6M3</t>
  </si>
  <si>
    <t>Los Panchos</t>
  </si>
  <si>
    <t>Metalico 6M3</t>
  </si>
  <si>
    <t>INCLUIDO DENTRO DE LA VOLQUETA</t>
  </si>
  <si>
    <t>Volquete HINO Nº 4</t>
  </si>
  <si>
    <t>HINO</t>
  </si>
  <si>
    <t>GH1JGUD-1726</t>
  </si>
  <si>
    <t>MOTOR Nº J08CTT32346-
Gata, Palanca, Engrasadora, Llave</t>
  </si>
  <si>
    <t>REYES TORAL EFRAIN RAMIRO</t>
  </si>
  <si>
    <t>002.007</t>
  </si>
  <si>
    <t>Volquete HINO Nº 3</t>
  </si>
  <si>
    <t>JHDGH1JGU8XX11123</t>
  </si>
  <si>
    <t>2008-GH1JGUD-1726</t>
  </si>
  <si>
    <t>MOTOR Nº JO8CTT32327-Gata, Palanca, Engrasadora, llanata emergencia, engrasadora,CARPA,</t>
  </si>
  <si>
    <t>Falta engrasadora</t>
  </si>
  <si>
    <t>002.008</t>
  </si>
  <si>
    <t>Cono y Coron Hino FF</t>
  </si>
  <si>
    <t>Hino FF</t>
  </si>
  <si>
    <t>Cono, Corona</t>
  </si>
  <si>
    <t>Volquete CHEVROLET Nº 5</t>
  </si>
  <si>
    <t>CHEVROLET</t>
  </si>
  <si>
    <t>CHASIS Nº JALFVR23G97000318</t>
  </si>
  <si>
    <t>FVR 23G CHASIS CABIN</t>
  </si>
  <si>
    <t>RADIO TOLVA LLANTA EMERGENCIA</t>
  </si>
  <si>
    <t>Volquete CHEVROLET Nº 6</t>
  </si>
  <si>
    <t>CHASIS Nº JALFVR23G97000328</t>
  </si>
  <si>
    <t>FVR23G CHASIS CABINADO</t>
  </si>
  <si>
    <t>RADIO- TOLVA LLANTA EMERGENCIA, HERRAMIENTAS</t>
  </si>
  <si>
    <t>1.4.1.01.06</t>
  </si>
  <si>
    <t>Teodolito WILD 16 N</t>
  </si>
  <si>
    <t>WILD</t>
  </si>
  <si>
    <t>16N 284755</t>
  </si>
  <si>
    <t>AMARIILO</t>
  </si>
  <si>
    <t>Tripode WILD Teodolito</t>
  </si>
  <si>
    <t>METAL Y MADERA</t>
  </si>
  <si>
    <t>Nivel Nik Wild C/Tripode</t>
  </si>
  <si>
    <t>NIK WILD</t>
  </si>
  <si>
    <t>4454131</t>
  </si>
  <si>
    <t>Tripode</t>
  </si>
  <si>
    <t>Tecle Electrico</t>
  </si>
  <si>
    <t>FITOP</t>
  </si>
  <si>
    <t>Abrillantadora AT&amp;E</t>
  </si>
  <si>
    <t>AT&amp;E</t>
  </si>
  <si>
    <t>Hawk 1020 Industrial</t>
  </si>
  <si>
    <t>Mangueras</t>
  </si>
  <si>
    <t>LLANOS SANCHEZ MANUEL HUMBERTO</t>
  </si>
  <si>
    <t>Aspiradora Lavadora  AT&amp;E</t>
  </si>
  <si>
    <t>781200180100</t>
  </si>
  <si>
    <t>Alfa</t>
  </si>
  <si>
    <t>Plancha Reversible (DOPMS)</t>
  </si>
  <si>
    <t>Weber CR3</t>
  </si>
  <si>
    <t>cod:507369</t>
  </si>
  <si>
    <t>Reversible CR3 Mot4</t>
  </si>
  <si>
    <t>Motor HATZ 3002905002665</t>
  </si>
  <si>
    <t>MOROCHO SANCHEZ CARLOS TARQUINO A ING. QUILAMBAQUI</t>
  </si>
  <si>
    <t>Vibroapisonador (DOPMS)</t>
  </si>
  <si>
    <t>Weber SR66</t>
  </si>
  <si>
    <t>COD:508181</t>
  </si>
  <si>
    <t>SRV66 4HP 4T GA</t>
  </si>
  <si>
    <t>Motor Robin de 4HP COD: 2169591</t>
  </si>
  <si>
    <t>Compresor T/V 2HP Coleman</t>
  </si>
  <si>
    <t>COLEMAN</t>
  </si>
  <si>
    <t>CLC631112</t>
  </si>
  <si>
    <t>T/V</t>
  </si>
  <si>
    <t>Cafetaras, boquiollas, cables electricos Kit</t>
  </si>
  <si>
    <t>MIra Nedo Madera</t>
  </si>
  <si>
    <t>NEDO</t>
  </si>
  <si>
    <t>Pegables 4 partes</t>
  </si>
  <si>
    <t>MONTESDEOCA VINTIMILLA VICENTE EFREN</t>
  </si>
  <si>
    <t>001.020</t>
  </si>
  <si>
    <t>Mira Nedo Madera</t>
  </si>
  <si>
    <t>Tripode de Aluminio</t>
  </si>
  <si>
    <t>CST</t>
  </si>
  <si>
    <t xml:space="preserve"> METAL</t>
  </si>
  <si>
    <t>Perno</t>
  </si>
  <si>
    <t>Taladro Dewalt (DAP)</t>
  </si>
  <si>
    <t>DEWALT DW 508</t>
  </si>
  <si>
    <t>DW-508 Percutor/Rev</t>
  </si>
  <si>
    <t>AMARILLO-NEGRO</t>
  </si>
  <si>
    <t>PLATICO METAL</t>
  </si>
  <si>
    <t>Broocas (18) extension 2x16 15mts</t>
  </si>
  <si>
    <t>001.025</t>
  </si>
  <si>
    <t>Concretera Impar (DOPMS)</t>
  </si>
  <si>
    <t>Motor EX27</t>
  </si>
  <si>
    <t>Desbrozadora HUSQVARNA</t>
  </si>
  <si>
    <t>Husqvarna</t>
  </si>
  <si>
    <t>56182 Nº 1680</t>
  </si>
  <si>
    <t>125R</t>
  </si>
  <si>
    <t>Casco, Arnes, Carrete, Hilo</t>
  </si>
  <si>
    <t>001.029</t>
  </si>
  <si>
    <t>Fumigadora + Sopladora</t>
  </si>
  <si>
    <t>STHIL</t>
  </si>
  <si>
    <t>SR 420 MISTBLOWER</t>
  </si>
  <si>
    <t>NEGRO -TOMATE</t>
  </si>
  <si>
    <t>Blazo sopladora, palanca, Herramientas, Manual</t>
  </si>
  <si>
    <t>001.030</t>
  </si>
  <si>
    <t>Desbrozadora Husqvarna</t>
  </si>
  <si>
    <t>B80731</t>
  </si>
  <si>
    <t>143 R</t>
  </si>
  <si>
    <t>Herramientas manual cuchillo</t>
  </si>
  <si>
    <t>Sierra BEST &amp; DONOVAN (Electrica Cortadora de Canales de Bovinos)</t>
  </si>
  <si>
    <t>BEST &amp; DONOVAN</t>
  </si>
  <si>
    <t>A29545  13-002123</t>
  </si>
  <si>
    <t>SL</t>
  </si>
  <si>
    <t xml:space="preserve">Balanceador aéreo automatico, capacidad 70 kilos, rotación 360 grados, longitud de cable 3000 mm MARCA: KENTMMASTER, </t>
  </si>
  <si>
    <t>001.033</t>
  </si>
  <si>
    <t>Sierra BEST &amp; DONOVAN (Electrica Cortadora Esternon de Bovinos)</t>
  </si>
  <si>
    <t>A29542 SIERRA 13-060535</t>
  </si>
  <si>
    <t>250</t>
  </si>
  <si>
    <t xml:space="preserve">Balaneador aereo automatico, capacidad 30 kilos; rotacion 360 grados, longitud de cable 2500 mm; MARCA KENTMASTER, </t>
  </si>
  <si>
    <t>Tecle LIKTKET (Electrico a cadena Izador de Porcinos)</t>
  </si>
  <si>
    <t>LIKTKET</t>
  </si>
  <si>
    <t>E25298</t>
  </si>
  <si>
    <t>ELECTRICO A CADENA</t>
  </si>
  <si>
    <t xml:space="preserve">Trolley de despazamiento en viga carrillera motorizado; Motor: 1 kilovatio 220V-3F-60HZ; Velocidad de desplazamiento: 60 metrs por </t>
  </si>
  <si>
    <t>Desbrozadora HUSQVARNA 345FR</t>
  </si>
  <si>
    <t>20142600304</t>
  </si>
  <si>
    <t>345FR</t>
  </si>
  <si>
    <t>METAL Y PLASICO</t>
  </si>
  <si>
    <t xml:space="preserve">CUCHILLA 3 PUNTAS- OREJERAS, PROTECTOR NASAL, MEDIDA DE GALON-ADAPTAQDOR </t>
  </si>
  <si>
    <t>Taladro Electrico ( Efren)</t>
  </si>
  <si>
    <t>Hp</t>
  </si>
  <si>
    <t>Electrico</t>
  </si>
  <si>
    <t>Cables, Llaves</t>
  </si>
  <si>
    <t>Amoladora DeWALT</t>
  </si>
  <si>
    <t>DeWALT</t>
  </si>
  <si>
    <t>020769</t>
  </si>
  <si>
    <t>D284076-B3   TIPO 2</t>
  </si>
  <si>
    <t>Cables Disco Diamante</t>
  </si>
  <si>
    <t>002.005</t>
  </si>
  <si>
    <t>Taladro De WALT 18 Walt</t>
  </si>
  <si>
    <t>DWALT</t>
  </si>
  <si>
    <t>8026GG</t>
  </si>
  <si>
    <t>DC 720 COORDLESS DRILL DRIVER</t>
  </si>
  <si>
    <t>CARGADOR - 2 BATERIAS -</t>
  </si>
  <si>
    <t>Caja Herramientas STANLEY</t>
  </si>
  <si>
    <t>STANLEY</t>
  </si>
  <si>
    <t>7617494376</t>
  </si>
  <si>
    <t>1/4" - 3/8" SAE MM 145 PIEZAS</t>
  </si>
  <si>
    <t>LLAVES, DADOS, DESARMADORES,</t>
  </si>
  <si>
    <t>MATRICULACION VEHICULAR</t>
  </si>
  <si>
    <t>LLANOS CORREA FRANCISCO JAVIER</t>
  </si>
  <si>
    <t>NUGRA LANCHI FABIAN BOLIVAR</t>
  </si>
  <si>
    <t>1.4.1.01.07</t>
  </si>
  <si>
    <t>Computador Compaq (DOPMS)</t>
  </si>
  <si>
    <t>COMPAQ PRESARIO</t>
  </si>
  <si>
    <t>5620 intel pentium 1</t>
  </si>
  <si>
    <t>CPU, Monitor, parlantes teclado, mouse, regulador</t>
  </si>
  <si>
    <t>Computador CLON SPLEEDMID</t>
  </si>
  <si>
    <t>HP</t>
  </si>
  <si>
    <t>3CQ64711R8</t>
  </si>
  <si>
    <t>HPB194</t>
  </si>
  <si>
    <t>CPU - Monitor - Parlantes - Teclado - Regulador</t>
  </si>
  <si>
    <t>Computador NOTEBOOK PORTATIL</t>
  </si>
  <si>
    <t>TOSHIBA</t>
  </si>
  <si>
    <t>44093439H</t>
  </si>
  <si>
    <t>AZUL,PLOMO,NEGRO</t>
  </si>
  <si>
    <t>SUSANA SOLORZANO</t>
  </si>
  <si>
    <t>Computador INTEL</t>
  </si>
  <si>
    <t>INTEL</t>
  </si>
  <si>
    <t>LE17HCDX800396HM</t>
  </si>
  <si>
    <t>LE17LS7LKXBM</t>
  </si>
  <si>
    <t>teclado,cpu,mouse</t>
  </si>
  <si>
    <t>Impresora HP LASERJET 1015 (TSist).</t>
  </si>
  <si>
    <t>HP LASERJET</t>
  </si>
  <si>
    <t>CNFB019586</t>
  </si>
  <si>
    <t>1015</t>
  </si>
  <si>
    <t>cable</t>
  </si>
  <si>
    <t>UPS TRIPP DOPMS</t>
  </si>
  <si>
    <t>TRIPP Lite BC</t>
  </si>
  <si>
    <t>Office 500 VA</t>
  </si>
  <si>
    <t>PINARGOTE ESPINALES LAURO EZEQUIEL</t>
  </si>
  <si>
    <t>001.065</t>
  </si>
  <si>
    <t>Monitor Samsung 17"</t>
  </si>
  <si>
    <t>LE17HCGY121341W</t>
  </si>
  <si>
    <t>Impresora EPSON FX 890 RFC</t>
  </si>
  <si>
    <t>E8BY071468</t>
  </si>
  <si>
    <t>Cables, CD, Manual</t>
  </si>
  <si>
    <t>001.069</t>
  </si>
  <si>
    <t>Servidor INTEL XEON JACMS</t>
  </si>
  <si>
    <t>INTEL XEON</t>
  </si>
  <si>
    <t>BRC5511095</t>
  </si>
  <si>
    <t>L10BRC5511095</t>
  </si>
  <si>
    <t>Monitor, Teclado, Mouse</t>
  </si>
  <si>
    <t>001.071</t>
  </si>
  <si>
    <t>Computador Intel CELERON</t>
  </si>
  <si>
    <t>SUPER POWER SPL</t>
  </si>
  <si>
    <t>69100106</t>
  </si>
  <si>
    <t>INTEL CELERON 2.8 GH</t>
  </si>
  <si>
    <t>CPU-MONITOR-TECLADO-RATON-PARLANTES-REGULADOR VOLTAJE</t>
  </si>
  <si>
    <t>001.072</t>
  </si>
  <si>
    <t>Computador INTEL PENTIUM</t>
  </si>
  <si>
    <t>691001006</t>
  </si>
  <si>
    <t>INTEL PENTIUM</t>
  </si>
  <si>
    <t>Monitor, case, teclado, mouse, parlantes, regulador</t>
  </si>
  <si>
    <t>REGULADOR DEVUELTO A BODEGA</t>
  </si>
  <si>
    <t>001.073</t>
  </si>
  <si>
    <t>Computador INTEL PENTIUM DOPMS</t>
  </si>
  <si>
    <t>intel pentium4.3</t>
  </si>
  <si>
    <t>Monitor, case, teclado, mouse, parlantes.</t>
  </si>
  <si>
    <t>TECLADO TIENE JESSI, PARLANTES TIENE ECO ANITA, CPU JESSI</t>
  </si>
  <si>
    <t>001.074</t>
  </si>
  <si>
    <t>Impresora HP LASERJET ADM</t>
  </si>
  <si>
    <t>CNBC61M13T</t>
  </si>
  <si>
    <t>LASERJET 1022</t>
  </si>
  <si>
    <t>Bandeja papel, Cable poder, cable USB-CD</t>
  </si>
  <si>
    <t>001.075</t>
  </si>
  <si>
    <t>Computador Toshiba Satelite ( Alc) Proc.S</t>
  </si>
  <si>
    <t>Toshiba Satelite</t>
  </si>
  <si>
    <t>26101861Q</t>
  </si>
  <si>
    <t>PSAA 1U-003002</t>
  </si>
  <si>
    <t>Licencia Microsoft Office - 2</t>
  </si>
  <si>
    <t>001.076</t>
  </si>
  <si>
    <t>Computador Pentium IV ( PDECS)</t>
  </si>
  <si>
    <t>Super Power-Samsung</t>
  </si>
  <si>
    <t>Case Super</t>
  </si>
  <si>
    <t>Pentium IV</t>
  </si>
  <si>
    <t>BAJA</t>
  </si>
  <si>
    <t>PLACTICO Y CASE</t>
  </si>
  <si>
    <t>Case SP- Monitor Samnsung Teclado</t>
  </si>
  <si>
    <t>001.077</t>
  </si>
  <si>
    <t>Monitor SAMSUNG</t>
  </si>
  <si>
    <t>HA17H9NL871475E</t>
  </si>
  <si>
    <t xml:space="preserve"> 740N RD</t>
  </si>
  <si>
    <t>BASE - CABLE PODER - CABLE AL CPU - DISCO INSTALACION</t>
  </si>
  <si>
    <t>001.078</t>
  </si>
  <si>
    <t>Monitor Samsung (DOPMS)</t>
  </si>
  <si>
    <t>HA17H9NL871473</t>
  </si>
  <si>
    <t>740N 17"</t>
  </si>
  <si>
    <t>Base, Cable poder, Cable al CPU. CD Inst.</t>
  </si>
  <si>
    <t>001.079</t>
  </si>
  <si>
    <t>Monitor SAMSUNG Flat Panel</t>
  </si>
  <si>
    <t>HA17H9NL871474</t>
  </si>
  <si>
    <t>Sony Master 740N17"</t>
  </si>
  <si>
    <t>Base, Cable poder, cable al CPU. CD. Inst.</t>
  </si>
  <si>
    <t>Monitor SamsungFlat Panel (DAP)</t>
  </si>
  <si>
    <t>HA17H9NQ739683N</t>
  </si>
  <si>
    <t>Sony Master 740N 17"</t>
  </si>
  <si>
    <t>Base, Cable poder, Cable CPU, CD Inta.</t>
  </si>
  <si>
    <t>001.085</t>
  </si>
  <si>
    <t>Computador HP COMPAQ</t>
  </si>
  <si>
    <t>HP COMPAQ</t>
  </si>
  <si>
    <t>MXJ6290D6J</t>
  </si>
  <si>
    <t>PM213AV</t>
  </si>
  <si>
    <t>NEGRO CON GRIS</t>
  </si>
  <si>
    <t>Raton, Tecladom Parlantes, Cables, CD Instalacion CPU</t>
  </si>
  <si>
    <t>SIN PARLANTES Y CON CPU</t>
  </si>
  <si>
    <t>ULLOA CORONEL JUN PABLO</t>
  </si>
  <si>
    <t>001.088</t>
  </si>
  <si>
    <t>IMPRESORA EPSON FX890</t>
  </si>
  <si>
    <t>FX890</t>
  </si>
  <si>
    <t>REGULAR</t>
  </si>
  <si>
    <t>001.089</t>
  </si>
  <si>
    <t>UPS Power Com (T. Sist)</t>
  </si>
  <si>
    <t>POWER COM</t>
  </si>
  <si>
    <t>1200 W</t>
  </si>
  <si>
    <t>Cable, CD, Ins.</t>
  </si>
  <si>
    <t>001.090</t>
  </si>
  <si>
    <t>Impresora Samsung 2010</t>
  </si>
  <si>
    <t>3A61BKDL506951R</t>
  </si>
  <si>
    <t>SAMSUNG 2010</t>
  </si>
  <si>
    <t>Cables -CD. Inst</t>
  </si>
  <si>
    <t>001.091</t>
  </si>
  <si>
    <t>Impresora HP 9800 (OOPP)</t>
  </si>
  <si>
    <t>C81654 SNPRC-0405</t>
  </si>
  <si>
    <t>NEGRO CON PLOMO</t>
  </si>
  <si>
    <t>Cable, CD instalación</t>
  </si>
  <si>
    <t>001.093</t>
  </si>
  <si>
    <t>Computador Clon RW Intel P4</t>
  </si>
  <si>
    <t>RW INTEL P4</t>
  </si>
  <si>
    <t>MT-NI-DYM1798</t>
  </si>
  <si>
    <t>Monitor Soyo, Teclado, Raton, ParlanteS</t>
  </si>
  <si>
    <t>Impresora Epson (Recaud.)</t>
  </si>
  <si>
    <t>Epson</t>
  </si>
  <si>
    <t>E8BY180406</t>
  </si>
  <si>
    <t>Cables</t>
  </si>
  <si>
    <t>CARPIO FROILAN</t>
  </si>
  <si>
    <t>001.097</t>
  </si>
  <si>
    <t>Impresora Epson FX2190 (Teso)</t>
  </si>
  <si>
    <t>FX2190</t>
  </si>
  <si>
    <t>Cables - CD instalacion</t>
  </si>
  <si>
    <t>Computador Compaq Portatil (DF)</t>
  </si>
  <si>
    <t>Compaq Intel</t>
  </si>
  <si>
    <t>CND7031 TC2</t>
  </si>
  <si>
    <t>GB125LA-ABM</t>
  </si>
  <si>
    <t>Computador Procesador Pentium IV</t>
  </si>
  <si>
    <t>Compaq</t>
  </si>
  <si>
    <t>Procesador 3.2 GHZ</t>
  </si>
  <si>
    <t>001.104</t>
  </si>
  <si>
    <t>Computador HP COMPAQ PORTATIL (T. Sist)</t>
  </si>
  <si>
    <t>CNU6401QXG</t>
  </si>
  <si>
    <t>NX6320</t>
  </si>
  <si>
    <t>Mouse, optico, maletin, cargador</t>
  </si>
  <si>
    <t>Router D. LINK (T. Sist)</t>
  </si>
  <si>
    <t>D-LINK</t>
  </si>
  <si>
    <t>DI-634M 108BPS</t>
  </si>
  <si>
    <t>001.112</t>
  </si>
  <si>
    <t>Impresora Samsung Mult (DF)</t>
  </si>
  <si>
    <t>SCX-4200/XAA</t>
  </si>
  <si>
    <t>BEIGE CON PLOMO</t>
  </si>
  <si>
    <t>Cables - CD- Inst.</t>
  </si>
  <si>
    <t>001.115</t>
  </si>
  <si>
    <t>Computador Full Tower</t>
  </si>
  <si>
    <t>LG</t>
  </si>
  <si>
    <t>806UXHB5V625</t>
  </si>
  <si>
    <t>W1934SI</t>
  </si>
  <si>
    <t>Monitor Impresora Regulador</t>
  </si>
  <si>
    <t>CON TECLADO</t>
  </si>
  <si>
    <t>001.118</t>
  </si>
  <si>
    <t>CPU Intel Core 2 Duo (TM)</t>
  </si>
  <si>
    <t>Omega Intel</t>
  </si>
  <si>
    <t>Core 2 DUO 2.9</t>
  </si>
  <si>
    <t>Teclado - Mouse.</t>
  </si>
  <si>
    <t>001.119</t>
  </si>
  <si>
    <t>CPU Intel Core2 Duo (DOPMS)</t>
  </si>
  <si>
    <t>Core 2 Duo 2.9</t>
  </si>
  <si>
    <t>Teclado, Mouse, Parlantes Cable poder</t>
  </si>
  <si>
    <t>001.120</t>
  </si>
  <si>
    <t>CPU Intel Core 2 Duo DAPSA</t>
  </si>
  <si>
    <t>Core 2 Duo 29</t>
  </si>
  <si>
    <t>Teclado, Mouse, Parlantes, Cable poder CON REGULADOR</t>
  </si>
  <si>
    <t>001.121</t>
  </si>
  <si>
    <t>CPU Intel Core 2 Duo (D. Cultur)</t>
  </si>
  <si>
    <t>NO ESTA VISIBLE</t>
  </si>
  <si>
    <t>Teclado, Mouse, Parlantes, Cable poder</t>
  </si>
  <si>
    <t>001.122</t>
  </si>
  <si>
    <t>Computador Optiplex 755</t>
  </si>
  <si>
    <t>DELL</t>
  </si>
  <si>
    <t>CN0HU183742617B8D98L</t>
  </si>
  <si>
    <t>E198FPB</t>
  </si>
  <si>
    <t>TIENE TECLADO-MOUSE-CPU</t>
  </si>
  <si>
    <t>ZHIMINAICELA ORELLANA CLAUDIA SOLEDAD</t>
  </si>
  <si>
    <t>001.123</t>
  </si>
  <si>
    <t>Impresora A3 UGA</t>
  </si>
  <si>
    <t>TH86K220TO</t>
  </si>
  <si>
    <t>OFFICEJET PRO K8600</t>
  </si>
  <si>
    <t>001.126</t>
  </si>
  <si>
    <t>Computador Intel Core 2</t>
  </si>
  <si>
    <t>Intel Core 2 Duo L</t>
  </si>
  <si>
    <t>L-2.93 GHZ E7500</t>
  </si>
  <si>
    <t>Monitor LCD - CPS - Teclado, Mouse, Cables</t>
  </si>
  <si>
    <t>Laptop HP Mini (DF)</t>
  </si>
  <si>
    <t>SCNC02553NH</t>
  </si>
  <si>
    <t>Mini 110-3026LA INTE</t>
  </si>
  <si>
    <t>Cargador - Bolso</t>
  </si>
  <si>
    <t>Impresora SAMSUNG ML 2580N</t>
  </si>
  <si>
    <t>SAMSUNG ML 2580N PLANET</t>
  </si>
  <si>
    <t>Z2TSBABZT20003</t>
  </si>
  <si>
    <t>ML-2580N</t>
  </si>
  <si>
    <t>Cable de Poder y Datos.</t>
  </si>
  <si>
    <t>001.131</t>
  </si>
  <si>
    <t>Computador HP Compaq DESKTOP 6000</t>
  </si>
  <si>
    <t>CPU - MXL0500Y4Q</t>
  </si>
  <si>
    <t>COMPAQ 6000 PRO MT</t>
  </si>
  <si>
    <t>CPU - MXL0500Y4Q-MONITOR - CNC107QNBK-TECLADO-MOUSE
CABLES DE PODER-CDS. -INSTALACION YREGULADORA</t>
  </si>
  <si>
    <t>001.132</t>
  </si>
  <si>
    <t>ZDTSBABB100148</t>
  </si>
  <si>
    <t>ML 2580N</t>
  </si>
  <si>
    <t>Cables de poder y concectividad</t>
  </si>
  <si>
    <t>CPU - MXL0500Y5Z</t>
  </si>
  <si>
    <t xml:space="preserve">CPU-MONITOR PLANO 18.5"HP EN DIAGONAL (NEGRO PLATEADO), TECLADO, RATON, CDS. INSTALACION, CABLES </t>
  </si>
  <si>
    <t>SOLO ES CPU</t>
  </si>
  <si>
    <t>001.134</t>
  </si>
  <si>
    <t>CPU - MXL0500Y6C</t>
  </si>
  <si>
    <t>CPU- MXL0500Y6C
MONITOR - CNC107QMMX
TECLADO-RATON Y REGULADOR</t>
  </si>
  <si>
    <t>001.135</t>
  </si>
  <si>
    <t>Computador HP Compac DESKTOP 6000</t>
  </si>
  <si>
    <t>HP Compac DESKTOP 6000</t>
  </si>
  <si>
    <t>CPU - MXLO500Y5B</t>
  </si>
  <si>
    <t>COMPAC 6000 PRO MT</t>
  </si>
  <si>
    <t>CPU MXLO500Y5B                         MONITOR - CNC107QMN7           TECLADO  RATON Y REGULADOR</t>
  </si>
  <si>
    <t>001.136</t>
  </si>
  <si>
    <t>HP COMPAC</t>
  </si>
  <si>
    <t>CPU - MXL0500Y5P</t>
  </si>
  <si>
    <t xml:space="preserve">CPU-MXL0500Y5P
MONITOR HP - CNC107QMN9R
TECLADO HP-RATON HP
CDS. INTALACION Y </t>
  </si>
  <si>
    <t>CON MOUSE</t>
  </si>
  <si>
    <t>001.137</t>
  </si>
  <si>
    <t>CPU - MXL0500Y6D</t>
  </si>
  <si>
    <t xml:space="preserve">CPU - MXL0500Y6D
MONITOR - CNC107QMJ4
TECLADO HP-MOUSE HP
CDS. INSTALACION Y </t>
  </si>
  <si>
    <t>001.138</t>
  </si>
  <si>
    <t>CPU - MXL0500Y5W</t>
  </si>
  <si>
    <t xml:space="preserve">CPU - MXL0500Y5W
MONITOR - CNC107QMMP
TECLADO HP-RATON HP
CDS. INSTALACION Y </t>
  </si>
  <si>
    <t>001.139</t>
  </si>
  <si>
    <t>Impresora Multifuncional SAMSUNG</t>
  </si>
  <si>
    <t>Z65CBAKB100183</t>
  </si>
  <si>
    <t>SAMSUNG SCX4828 FN</t>
  </si>
  <si>
    <t>BANDEJA DE PAPEL
CDS. INSTALACION
CABLES PODER</t>
  </si>
  <si>
    <t>001.140</t>
  </si>
  <si>
    <t>Computador HP Compac DESKTOP 6000 Talen. Humano</t>
  </si>
  <si>
    <t>MXL0500Y5X</t>
  </si>
  <si>
    <t>CPU MXL0500Y5X
MONITOR CNC107QMJM                TECLADO RATON Y REGULADOR</t>
  </si>
  <si>
    <t>001.143</t>
  </si>
  <si>
    <t>Z65CBAKB100188</t>
  </si>
  <si>
    <t>SCX4835FD</t>
  </si>
  <si>
    <t>BANDEJA DE PAPEL                   CDS INSTALACION                       CABLES DE PODER</t>
  </si>
  <si>
    <t>001.144</t>
  </si>
  <si>
    <t>Z65CBAKB100189</t>
  </si>
  <si>
    <t>SAMSUNG SCX4828</t>
  </si>
  <si>
    <t>GRIS CON PLOMO</t>
  </si>
  <si>
    <t>BANDEJA DE PAPEL                      CDS INSTALACION CABLES PODER</t>
  </si>
  <si>
    <t>Z65CBAKB100160</t>
  </si>
  <si>
    <t>PLOMO CON GRIS</t>
  </si>
  <si>
    <t>BANDEJA DE PAPEL                 CDS INSTALACION            CABLES DE PODER</t>
  </si>
  <si>
    <t>001.147</t>
  </si>
  <si>
    <t>Impresora Matricial FX890/EPS/890</t>
  </si>
  <si>
    <t>JM8Y002328</t>
  </si>
  <si>
    <t>FX-890</t>
  </si>
  <si>
    <t>20AX40ANX34F</t>
  </si>
  <si>
    <t>GRIS</t>
  </si>
  <si>
    <t>CABLE</t>
  </si>
  <si>
    <t>001.149</t>
  </si>
  <si>
    <t>106NDGL6J199</t>
  </si>
  <si>
    <t>W1943SB</t>
  </si>
  <si>
    <t>TECLADO,CPU, MONITOR,MOUSE</t>
  </si>
  <si>
    <t>HEWLETT PACKARDD</t>
  </si>
  <si>
    <t>SMXL0500YBM</t>
  </si>
  <si>
    <t>HP COMPAQ 6000 PRO MT</t>
  </si>
  <si>
    <t>TECLADO,CPU, MONITOR,MOUSE,REGULADOR</t>
  </si>
  <si>
    <t>Impresora SAMSUNG SCX 4835 FD</t>
  </si>
  <si>
    <t>Z65CBAKB00314</t>
  </si>
  <si>
    <t>SCX 4835FD</t>
  </si>
  <si>
    <t>BANDEJAS - CABLES PODER - CD.</t>
  </si>
  <si>
    <t>001.152</t>
  </si>
  <si>
    <t>Z65CBAKB100212T</t>
  </si>
  <si>
    <t>Disco Duro Externo 1TB</t>
  </si>
  <si>
    <t>S1TBS2ULU</t>
  </si>
  <si>
    <t>G</t>
  </si>
  <si>
    <t>SANCHEZ SANCHEZ PAULO CESAR</t>
  </si>
  <si>
    <t>TIENE UN TOSHIBA  DTP110 SERIE 44DYT1OUTSX3</t>
  </si>
  <si>
    <t>001.154</t>
  </si>
  <si>
    <t>CPU - MXL1182F7W</t>
  </si>
  <si>
    <t xml:space="preserve">NEGRA </t>
  </si>
  <si>
    <t xml:space="preserve">CPU - MXL1182F7W                      MONITOR - CNC107QMLS             TECLADO                                     MOUSE                                       </t>
  </si>
  <si>
    <t>Computador CORE i7</t>
  </si>
  <si>
    <t>BTWW12400981</t>
  </si>
  <si>
    <t>INTEL CORE ¡7 MB INTEL</t>
  </si>
  <si>
    <t>MONITOR 103UEZ0B676/ REGULADOR11132192664/TECLADOWE1392065813/ MOUSEX71543206812/ CPU</t>
  </si>
  <si>
    <t>001.157</t>
  </si>
  <si>
    <t>BTWW1240099W</t>
  </si>
  <si>
    <t>INTEL CORE i7 MB INTEL</t>
  </si>
  <si>
    <t xml:space="preserve">MONITOR 103UXMT0B483/ REGULADOR 11132192668/ TECLADO WE1392065811/ MOUSE </t>
  </si>
  <si>
    <t>Computador TOSHIBA PORTATIL</t>
  </si>
  <si>
    <t>6B177194K</t>
  </si>
  <si>
    <t>CORE i7</t>
  </si>
  <si>
    <t>BATERIA/ CARGADOR/ CDS.</t>
  </si>
  <si>
    <t>5B384401K</t>
  </si>
  <si>
    <t>001.161</t>
  </si>
  <si>
    <t>Computador HP PROBOOK PORTATIL</t>
  </si>
  <si>
    <t>HP PROBOOK</t>
  </si>
  <si>
    <t>CNU1171TLQ</t>
  </si>
  <si>
    <t>PROBOOK 4530S</t>
  </si>
  <si>
    <t>BATERIA - CARGADOR - CDS. INSTALACION</t>
  </si>
  <si>
    <t>CIN CD</t>
  </si>
  <si>
    <t>CNU1171TJX</t>
  </si>
  <si>
    <t>CNU1171TM5</t>
  </si>
  <si>
    <t>CARGADOR - BATERIA - CDS. INSTALACION</t>
  </si>
  <si>
    <t>Disco Externo 1TB LG</t>
  </si>
  <si>
    <t>L.G.</t>
  </si>
  <si>
    <t>101NMGDHY1831</t>
  </si>
  <si>
    <t>1 TB</t>
  </si>
  <si>
    <t xml:space="preserve">PLASTICO </t>
  </si>
  <si>
    <t>Monitor L.G. LCD 19"</t>
  </si>
  <si>
    <t>104NDYG31498</t>
  </si>
  <si>
    <t>LCD 17"</t>
  </si>
  <si>
    <t>CABLE PODER - CABLE USB - CDS. INSTALACION</t>
  </si>
  <si>
    <t>Ups APC ONLINE</t>
  </si>
  <si>
    <t>APC</t>
  </si>
  <si>
    <t>QS1112133152</t>
  </si>
  <si>
    <t>ONLINE</t>
  </si>
  <si>
    <t>CABLES DE PODER</t>
  </si>
  <si>
    <t>001.169</t>
  </si>
  <si>
    <t>Multifuncion XEROX 4250-SD</t>
  </si>
  <si>
    <t>MAC594439</t>
  </si>
  <si>
    <t>WORKCENTRE 4250</t>
  </si>
  <si>
    <t>CABLES, CDS, BANDEJA.</t>
  </si>
  <si>
    <t>Memoria SERVIDOR HP</t>
  </si>
  <si>
    <t>H.P.</t>
  </si>
  <si>
    <t>Disco HP SCSI</t>
  </si>
  <si>
    <t>Disco Duro HP SCSI</t>
  </si>
  <si>
    <t>Fax PANASONIC KXFP215</t>
  </si>
  <si>
    <t>0EBBB009649</t>
  </si>
  <si>
    <t>KXFP215</t>
  </si>
  <si>
    <t>Cable poder</t>
  </si>
  <si>
    <t>Computador Intel Core i 7-2600  3.46h/MB Memoria 6GDDR ram HD 1 TB.</t>
  </si>
  <si>
    <t xml:space="preserve"> 104NDKDHL957</t>
  </si>
  <si>
    <t>W2243SD</t>
  </si>
  <si>
    <t>Monitor LCD 21.5" - Teclado Multim. - Mouse Optico Gen. - Regulador Voltaje - Licencia W7 - Parlantes-CPU</t>
  </si>
  <si>
    <t>Monitor LG 22" LED</t>
  </si>
  <si>
    <t>007TPBF1J605</t>
  </si>
  <si>
    <t>E2240ST</t>
  </si>
  <si>
    <t>Cables y Cd.s</t>
  </si>
  <si>
    <t>Impresora Matricial FX-890</t>
  </si>
  <si>
    <t>JM8Y001459</t>
  </si>
  <si>
    <t>Cable, Cd.</t>
  </si>
  <si>
    <t>Ploter HP Designjet T1300 44 pulgadas (CR652A) Plan. Urbana Rural</t>
  </si>
  <si>
    <t>CR652A NºB1K</t>
  </si>
  <si>
    <t>Designjet T1300</t>
  </si>
  <si>
    <t>1AX1.78ANX0.66F</t>
  </si>
  <si>
    <t>BLANCO CON NEGR0</t>
  </si>
  <si>
    <t>Cable USB Gencable USB para Impresora.- AB360NXXT PATCH CORD CAT5E 7 FT GRIS</t>
  </si>
  <si>
    <t>Estacion Total TIMBLE S3</t>
  </si>
  <si>
    <t>Trimble</t>
  </si>
  <si>
    <t>91310217</t>
  </si>
  <si>
    <t>S3</t>
  </si>
  <si>
    <t xml:space="preserve">Estuche transporte, Bateria interna, cargador de bateria, 3Bastones, 3Primas, Tripode, 2 CDs, 1 cable, adaptador, 4 llaves 1 desarmador 2 </t>
  </si>
  <si>
    <t>001.187</t>
  </si>
  <si>
    <t>Computador Dektop HP 6200 (Auditor Interno)</t>
  </si>
  <si>
    <t>HP 6200</t>
  </si>
  <si>
    <t>MXL2032X4N</t>
  </si>
  <si>
    <t>INTEL CORE I3 2120</t>
  </si>
  <si>
    <t>Procesador Intel Core i3-2120 - Disco duro 500GB - Memoria Ram 2GB - monitor 18.5" - Teclado BAUDUO0VB1Q8AC- Mouse.</t>
  </si>
  <si>
    <t>Computador Intel Core I7 2600 3.4GHZ (Dibujante)</t>
  </si>
  <si>
    <t>MAINBOARD INTEL</t>
  </si>
  <si>
    <t>ETRA8093265RE</t>
  </si>
  <si>
    <t>Intel Core I7 2600 3.4 GHZ</t>
  </si>
  <si>
    <t>Cables de poder de CPU y Monitor, Regulador de voltaje,Teclado,parlantes</t>
  </si>
  <si>
    <t>Switch HPV1910-4BG-48 PUERTOS+ACCESORIOS</t>
  </si>
  <si>
    <t>HP V1910</t>
  </si>
  <si>
    <t>48 puertos 10/100/1000</t>
  </si>
  <si>
    <t>Esta incluído cable, jack, conectores, caja y face plate nexxt.</t>
  </si>
  <si>
    <t>Computador TOSHIBA SATELITE Portatil (DGEMS)</t>
  </si>
  <si>
    <t>ZB189876K</t>
  </si>
  <si>
    <t>SATELITE P755-S5196</t>
  </si>
  <si>
    <t>Nnegra</t>
  </si>
  <si>
    <t>Cable de poder, Maletin</t>
  </si>
  <si>
    <t>PLANIFICACION ESTRATEGICA Y PLANEAMIENTO  INSTITUCIONAL</t>
  </si>
  <si>
    <t>Computador PROBOOK HP 6360B</t>
  </si>
  <si>
    <t>2CE2340WWQ</t>
  </si>
  <si>
    <t>PROBOOL 6360B</t>
  </si>
  <si>
    <t>Cable de poder, Cd. Instalación</t>
  </si>
  <si>
    <t>Multifunción WORCENTRE 3635</t>
  </si>
  <si>
    <t>BB1492364</t>
  </si>
  <si>
    <t>PHASER 3635MFP</t>
  </si>
  <si>
    <t>57AX47ANX45F</t>
  </si>
  <si>
    <t>Bandeja papel, cd. instalación.</t>
  </si>
  <si>
    <t>Reloj SISTEMA BIOMETRICO FACIAL</t>
  </si>
  <si>
    <t>BIOSYSTEM</t>
  </si>
  <si>
    <t>62204521110075</t>
  </si>
  <si>
    <t>BIOMETRICO FACIAL VF306</t>
  </si>
  <si>
    <t>Cable Internet, Tarjeta de Red</t>
  </si>
  <si>
    <t>6220452110062</t>
  </si>
  <si>
    <t>cABLE iNTERNET, tARJETA DE rED</t>
  </si>
  <si>
    <t>Computador COMPAQ HP</t>
  </si>
  <si>
    <t>COMPQ HP CQ2954 LA PC</t>
  </si>
  <si>
    <t>SERIE CPU 3CR23613VR
SERIE MONITOR 6CM2421CDQ</t>
  </si>
  <si>
    <t>Impresora Multifunción SAMSUNG</t>
  </si>
  <si>
    <t>Z65CBJDCB0000P</t>
  </si>
  <si>
    <t>SCX-4835FD</t>
  </si>
  <si>
    <t>43ALX43ANX43F</t>
  </si>
  <si>
    <t>MAC ADDRESS 0015991370322</t>
  </si>
  <si>
    <t>Impresora Multifuncion SAMSUNG</t>
  </si>
  <si>
    <t>Z65CBJDDCB0000Z</t>
  </si>
  <si>
    <t>Cable poder, Cable USB</t>
  </si>
  <si>
    <t>Z65CBJDCB00008</t>
  </si>
  <si>
    <t>Cable de Poder y Cable USB.</t>
  </si>
  <si>
    <t>Computador INTEL 675</t>
  </si>
  <si>
    <t>MAINBOARD INTEL H67</t>
  </si>
  <si>
    <t>INTEL CORE 17-3770 3.4 GHZ</t>
  </si>
  <si>
    <t>001.201</t>
  </si>
  <si>
    <t>Computador CORE ¡7</t>
  </si>
  <si>
    <t>CORE ¡7</t>
  </si>
  <si>
    <t>PRO INTEL CORE 17.3700</t>
  </si>
  <si>
    <t>MICROPROSEZADOR INTEL CORE 17-3770 3.4 GHZ.
MEMORIA RAM DDR3
DISCO DURO DE 1TB SATA</t>
  </si>
  <si>
    <t>MOLINA ASTUDILLO MARIA GABRIELA</t>
  </si>
  <si>
    <t>001.202</t>
  </si>
  <si>
    <t>UPS POWER Com 1000 VA</t>
  </si>
  <si>
    <t>INTERACTIVO</t>
  </si>
  <si>
    <t>Impresora SAMSUNG SCX-4835FD</t>
  </si>
  <si>
    <t>Z65CBJAD10000P</t>
  </si>
  <si>
    <t>Cable de Poder
Cd- Instalación
Cable para Telefono</t>
  </si>
  <si>
    <t>Disco Externo TOSHIBA</t>
  </si>
  <si>
    <t>23smpzkdtsx3</t>
  </si>
  <si>
    <t>v63700-c atb</t>
  </si>
  <si>
    <t>Cable USB</t>
  </si>
  <si>
    <t xml:space="preserve">PLAN ESTRATEGICO </t>
  </si>
  <si>
    <t>23SMPZJGTSX3</t>
  </si>
  <si>
    <t>V63700-C-1TB</t>
  </si>
  <si>
    <t>Computador HP 6300</t>
  </si>
  <si>
    <t>HEWLETT PACKARD</t>
  </si>
  <si>
    <t>MXL318042M</t>
  </si>
  <si>
    <t>HP COMPAQ 6300 PRO MT</t>
  </si>
  <si>
    <t xml:space="preserve">CPU Serie: MXL318042M (Negro)-TECLADO -MOUSE
MONITOR HP LV1911 Serie: 6CMM3081GJW (Negro)
TECLADO BDAEV0Q5Y4G2ML </t>
  </si>
  <si>
    <t>001.207</t>
  </si>
  <si>
    <t>Impresora Lasertjet HP PRO 400 M401DN</t>
  </si>
  <si>
    <t>HP PRO 400 M401DN</t>
  </si>
  <si>
    <t>VNB3B17999</t>
  </si>
  <si>
    <t>M401DN CF278A</t>
  </si>
  <si>
    <t>PLASTICO Y MTAL</t>
  </si>
  <si>
    <t>Pantalla
CD
Cable de poder</t>
  </si>
  <si>
    <t>HP PRO 4000 M401DN</t>
  </si>
  <si>
    <t>VNB3X31733</t>
  </si>
  <si>
    <t>CF278A</t>
  </si>
  <si>
    <t>PLASTICA Y METAL</t>
  </si>
  <si>
    <t>Pantalla
Cd
Cable de Poder</t>
  </si>
  <si>
    <t>VNB3X31727</t>
  </si>
  <si>
    <t>Pantalla
Cd
Cable de poder</t>
  </si>
  <si>
    <t>JIMENEZ TILLAGUANGO FANNY DEL ROCIO</t>
  </si>
  <si>
    <t>Computador DESKTOP HP 6300</t>
  </si>
  <si>
    <t>CPU: MXL328149Y MONITOR:6CM3331YPM</t>
  </si>
  <si>
    <t>6300</t>
  </si>
  <si>
    <t>Procesador Intel Core 15-3470, Memoria Ram 2GB, Disco Duro 500GB, Teclado, Mouse, Monitor Hp LED 18.5" 1912NM INTERNET</t>
  </si>
  <si>
    <t>CON CPU , NO HA RECIBIDO MOUSE</t>
  </si>
  <si>
    <t>Computador HP</t>
  </si>
  <si>
    <t>CPU MXL40711TJ</t>
  </si>
  <si>
    <t>WP WIDE LED 18.5"</t>
  </si>
  <si>
    <t>CABLE DE PODER, MOUSE, TECLADO, CD, CPU, MONITOR       MONITOR 6CM3462F9H</t>
  </si>
  <si>
    <t>001.214</t>
  </si>
  <si>
    <t>Multifuncion XEROX 3635 MFP</t>
  </si>
  <si>
    <t>XEROX 3635 MFP_XD</t>
  </si>
  <si>
    <t>BB1263195</t>
  </si>
  <si>
    <t>5 MULTIFUNCIONAL</t>
  </si>
  <si>
    <t>Cables, CD</t>
  </si>
  <si>
    <t>Computador HP 3500 INTEL CORE</t>
  </si>
  <si>
    <t>6CM3332KHC</t>
  </si>
  <si>
    <t>HP 3500</t>
  </si>
  <si>
    <t>CPU MXL 32907K
MONITOR 6CM3332KHC
TECLADO
MOUSE
UPS 4113602881</t>
  </si>
  <si>
    <t>Asa 5505 APPLIANCE SW 10 USERS 8 PORTS DES</t>
  </si>
  <si>
    <t>CISCO</t>
  </si>
  <si>
    <t>JMX175040AJ</t>
  </si>
  <si>
    <t>AA5505-K8</t>
  </si>
  <si>
    <t>SWICHT DE 24 PUERTOS 10/100 TP/LINK TL-SF1024 RACKEABLE- UPS CDP GUPR-506DE 500VA 260W 6 TOMAS</t>
  </si>
  <si>
    <t>Telefono Inalambrico PANASONIC</t>
  </si>
  <si>
    <t>1GAQC017598</t>
  </si>
  <si>
    <t>KX-TG4013N</t>
  </si>
  <si>
    <t>DOS BASES KX-TG4011...1
                  KX-TGA402...3</t>
  </si>
  <si>
    <t>Telefono Celular IPHONE 5S</t>
  </si>
  <si>
    <t>APPLE</t>
  </si>
  <si>
    <t>DNQLWL4RFF9V</t>
  </si>
  <si>
    <t>5S SILVER 16GB</t>
  </si>
  <si>
    <t>CARGADOR Part Nº ME297LL/A</t>
  </si>
  <si>
    <t>Computador Portatil SONY</t>
  </si>
  <si>
    <t>545282320005869</t>
  </si>
  <si>
    <t>UC7 SVT13134CXS 100-240V</t>
  </si>
  <si>
    <t>CARGADOR - BATERIA
PROCESADOR INTEL CORE - MEMORY 4 GB - OS - WINDOWS 8"</t>
  </si>
  <si>
    <t>Servidor HP ProLiant</t>
  </si>
  <si>
    <t>HP ProLiant</t>
  </si>
  <si>
    <t>MXQ4170371</t>
  </si>
  <si>
    <t>DL380E Gen8 v2</t>
  </si>
  <si>
    <t>PLATEADO-NEGRO</t>
  </si>
  <si>
    <t>Memoria HP 16GB, dos discos duros HP 1TB SAS 7.2K (Disco Espejo Configurado), cable poder, disco instalacion.</t>
  </si>
  <si>
    <t>Ups APC SURTA</t>
  </si>
  <si>
    <t>APC SURTA</t>
  </si>
  <si>
    <t>SQS1324142253</t>
  </si>
  <si>
    <t>SURTA 1000XL 1000VA 120V</t>
  </si>
  <si>
    <t>CD INSTALACION. CABLE PODER</t>
  </si>
  <si>
    <t>EPSON POWERLITE X24+</t>
  </si>
  <si>
    <t>TUWK4300042</t>
  </si>
  <si>
    <t>POWERLITE X24+</t>
  </si>
  <si>
    <t>Cuatro calbles, control remoto + pulas, Memory WI FI213101400, cD iNSTALACIÓN, Bolso Negro.</t>
  </si>
  <si>
    <t>Pantalla Proyección Electrica</t>
  </si>
  <si>
    <t>s/n</t>
  </si>
  <si>
    <t>2.44*1.88 Metros - diagonal 120 pulgadas</t>
  </si>
  <si>
    <t>BLANCO CON NEGRO</t>
  </si>
  <si>
    <t>o</t>
  </si>
  <si>
    <t>Computador COMPAQ CQ45-d03LA Portatil</t>
  </si>
  <si>
    <t>COMPAQ</t>
  </si>
  <si>
    <t>5CG3211MY3</t>
  </si>
  <si>
    <t>CQ45-d03LA</t>
  </si>
  <si>
    <t>Cargador y Bateria</t>
  </si>
  <si>
    <t>001.225</t>
  </si>
  <si>
    <t>5CG33222HL</t>
  </si>
  <si>
    <t>CQ45-d03LA Portatil</t>
  </si>
  <si>
    <t>CPU (1T) WORKSTATION-Teclado y Mouse</t>
  </si>
  <si>
    <t>B8SXSR1</t>
  </si>
  <si>
    <t>PRECISION T1600</t>
  </si>
  <si>
    <t>TECLADO Y MOUSE</t>
  </si>
  <si>
    <t>B8R3TR1</t>
  </si>
  <si>
    <t>CPU (500GB) ESCRITORIO -Teclado y Mouse</t>
  </si>
  <si>
    <t>5LDQ1R1</t>
  </si>
  <si>
    <t>OPTIPLEX 790</t>
  </si>
  <si>
    <t>5L6H1R1</t>
  </si>
  <si>
    <t>5L3H1R1</t>
  </si>
  <si>
    <t>Disco Duro IOMEGA</t>
  </si>
  <si>
    <t>IMEGA</t>
  </si>
  <si>
    <t>C3A03304A9</t>
  </si>
  <si>
    <t>EGO</t>
  </si>
  <si>
    <t>CABLE USB</t>
  </si>
  <si>
    <t>Monitor Plano DELL 19" (Serv T/A/T MOD R610 y T710)</t>
  </si>
  <si>
    <t>CN08XR0V72872180-027L</t>
  </si>
  <si>
    <t>E19111FLAT PANEL</t>
  </si>
  <si>
    <t>CABLE PODER Y USB</t>
  </si>
  <si>
    <t>Monitor Plano DELL 20" (EQS W STATION Y OPTIPLEX 790)</t>
  </si>
  <si>
    <t>CNO2H2VM64180184-DFNM</t>
  </si>
  <si>
    <t>E2011E FLAT PANEL</t>
  </si>
  <si>
    <t xml:space="preserve">NEGRO </t>
  </si>
  <si>
    <t>CABLE USB Y DE PODER</t>
  </si>
  <si>
    <t>CN02H2VM64180188-DPVM</t>
  </si>
  <si>
    <t>CN2H2VM64180184-ODNM</t>
  </si>
  <si>
    <t>CNO2H2CM64180184-ODEM</t>
  </si>
  <si>
    <t>CNO2H2VM64180184-OFRM</t>
  </si>
  <si>
    <t>PLASTICO  METAL</t>
  </si>
  <si>
    <t>CABLE UBS Y DE PODER</t>
  </si>
  <si>
    <t>CON TECLADO 227-CPU230-PARLANTES</t>
  </si>
  <si>
    <t>Regulador Voltaje APC - UPC 1500 VA</t>
  </si>
  <si>
    <t>QS1129131362</t>
  </si>
  <si>
    <t>SMART UPS 1500VA QS1129131362</t>
  </si>
  <si>
    <t>Regulador Voltaje APC UPS 700VA</t>
  </si>
  <si>
    <t>3B1129X41108</t>
  </si>
  <si>
    <t>700VA BR700GBR 3B1129X41108</t>
  </si>
  <si>
    <t>3B1129X41141</t>
  </si>
  <si>
    <t>700VA BR700GBR 3B1129X41141</t>
  </si>
  <si>
    <t>3B1129X41093</t>
  </si>
  <si>
    <t>700VA BR700GBR 3B1129X41093</t>
  </si>
  <si>
    <t>3B1129X41088</t>
  </si>
  <si>
    <t>700VA BR700GBR 3B1129X41088</t>
  </si>
  <si>
    <t>Bateria Acople APC</t>
  </si>
  <si>
    <t>5S1126T14975</t>
  </si>
  <si>
    <t>SURTA 48XLBP</t>
  </si>
  <si>
    <t>Impresora HP Formato A3</t>
  </si>
  <si>
    <t>TH1802207K</t>
  </si>
  <si>
    <t>K8600</t>
  </si>
  <si>
    <t>CABLE USB - CABLE DE PODER - BANDEJA</t>
  </si>
  <si>
    <t>Impresora LEXMARK Monocromatica A4</t>
  </si>
  <si>
    <t>LEXMARK</t>
  </si>
  <si>
    <t>72B7GD0</t>
  </si>
  <si>
    <t>E260DN - 72B7GD0</t>
  </si>
  <si>
    <t>BLANCA Y GRIS</t>
  </si>
  <si>
    <t>CABLE USB, CABLE PODER, BANDEJAS</t>
  </si>
  <si>
    <t>Impresora LEXMARK Multifuncion</t>
  </si>
  <si>
    <t>350B2LR</t>
  </si>
  <si>
    <t>X364 DN</t>
  </si>
  <si>
    <t>PLOMO Y BEIGE</t>
  </si>
  <si>
    <t>CABLE USB - CABLE DE PODER</t>
  </si>
  <si>
    <t>Scanner Scanjet HP</t>
  </si>
  <si>
    <t>SG1B141035</t>
  </si>
  <si>
    <t>7500</t>
  </si>
  <si>
    <t>BLANCO Y NEGRO</t>
  </si>
  <si>
    <t>Servidor TIPO B DELL + Teclado y Mouse</t>
  </si>
  <si>
    <t>JTDRBP1</t>
  </si>
  <si>
    <t>POWEREDGE T710</t>
  </si>
  <si>
    <t>CABLE USB - CABLE DE PODER - TECLADO Y MOUSE</t>
  </si>
  <si>
    <t>Equipo GPS LEICA Receptor GS05, para CS10, 14 Canales</t>
  </si>
  <si>
    <t>LEICA</t>
  </si>
  <si>
    <t>5-BFB10340123</t>
  </si>
  <si>
    <t>VIVA UNO</t>
  </si>
  <si>
    <t>Controladora LEICA CS10 con Pantalla Tactil P/GPS</t>
  </si>
  <si>
    <t>5-1548870</t>
  </si>
  <si>
    <t>Cargador, Bateria, Antena, Cinturon, Caja, Porta GPS,</t>
  </si>
  <si>
    <t>Antena LEICA Monofrecuencia ASO5 P/GPS/GLONASS</t>
  </si>
  <si>
    <t>5-105111027</t>
  </si>
  <si>
    <t>PLATO</t>
  </si>
  <si>
    <t>3B1129X41081</t>
  </si>
  <si>
    <t>700VA BR700GRB</t>
  </si>
  <si>
    <t>Computador XTRATECH SPEEDMIND</t>
  </si>
  <si>
    <t>XTRATECH SPEEDMIND</t>
  </si>
  <si>
    <t>S21CI50415230</t>
  </si>
  <si>
    <t>INTEL CORE I5-4440</t>
  </si>
  <si>
    <t>CPU S21CI50415230
MONITOR 412NDMTDR123
TECLADO, MOUSE, PARLANTES, (Regulador).</t>
  </si>
  <si>
    <t>S21CI50415233</t>
  </si>
  <si>
    <t>CPU S21CI50415233
MONITOR 412NDXQDR106
PARLANTES, TECLADO, MOUSE</t>
  </si>
  <si>
    <t>Impresora Multifuncion XEROX</t>
  </si>
  <si>
    <t>BA9411226</t>
  </si>
  <si>
    <t>PHASHER 3635 MFP</t>
  </si>
  <si>
    <t xml:space="preserve">BLANCO </t>
  </si>
  <si>
    <t>Cable de Poder y UBS, Parte Nº PEK-SOLD-DMO/XING</t>
  </si>
  <si>
    <t>Computador HP CORE ¡3</t>
  </si>
  <si>
    <t>3CR4510VQT</t>
  </si>
  <si>
    <t xml:space="preserve">INTEL INSIDE CORE ¡3 TODO EN </t>
  </si>
  <si>
    <t>Teclado S/N BCYST0ADB7R5K0, MOUSE CT:FCYRW0CAU7PLJC,  cargador WDXPQ0C1R7LK19</t>
  </si>
  <si>
    <t>SECRETARÍA GENERAL</t>
  </si>
  <si>
    <t>CON REGULADOR</t>
  </si>
  <si>
    <t>ORTUÑO SAMANIEGO ROSA LUCÍA</t>
  </si>
  <si>
    <t>*S3YK465421*</t>
  </si>
  <si>
    <t>C462J TINTA CONTINUA L355</t>
  </si>
  <si>
    <t>Cable de Poder, Cable USB, CD Instalacion.</t>
  </si>
  <si>
    <t>S3YK459925</t>
  </si>
  <si>
    <t>C462J L</t>
  </si>
  <si>
    <t>14AX39ANX30F</t>
  </si>
  <si>
    <t>Scanner CANNON DR-C225</t>
  </si>
  <si>
    <t>CANNON</t>
  </si>
  <si>
    <t>GW328333</t>
  </si>
  <si>
    <t>M111241</t>
  </si>
  <si>
    <t>DE MATRICULACION VEHICULAR / DIGITACION</t>
  </si>
  <si>
    <t>GALINDO CORONEL MIGUEL LEONARDO</t>
  </si>
  <si>
    <t>COMPUTADOR TERRAX INTEL CORE i7</t>
  </si>
  <si>
    <t>TERRAX</t>
  </si>
  <si>
    <t>MONITOR 23MP55HQ-P</t>
  </si>
  <si>
    <t>CABLE PODER, CD. INSTALACION. TECLADO, MOUSE</t>
  </si>
  <si>
    <t>Computador DESKTOP ADIKTA EMPP1055G880</t>
  </si>
  <si>
    <t>DESKTOP ADIKTA EMPP1055G880</t>
  </si>
  <si>
    <t>ESTAMDFXADIKTA20150542</t>
  </si>
  <si>
    <t>ESCRITORIO</t>
  </si>
  <si>
    <t>MONITOR - MOUSE - TECLADO - PARLANTES - REGULADOR VOLTAJE</t>
  </si>
  <si>
    <t>001.263</t>
  </si>
  <si>
    <t>ADIKTA EMPP1055G880</t>
  </si>
  <si>
    <t>ESTAMDFXADIKTA20150543</t>
  </si>
  <si>
    <t>MONITOR - TECLADO - MOUSE - PARLANTES</t>
  </si>
  <si>
    <t>ESTAMDFXADIKTA20150544</t>
  </si>
  <si>
    <t>MONITOR - TECLADO - MOUSE - PARLANTES - REGULADOR-CPU</t>
  </si>
  <si>
    <t>CON CPU</t>
  </si>
  <si>
    <t>ESTAMDFXADIKTA20150545</t>
  </si>
  <si>
    <t>MONITOR - MOUSE - PARLANTES - REGULADOR-CPU</t>
  </si>
  <si>
    <t>AREVALO JIMENEZ LUIS GERARDO</t>
  </si>
  <si>
    <t>NO A RECIBIDO PARLANTES</t>
  </si>
  <si>
    <t>ESTAMDFXADIKTA20150546</t>
  </si>
  <si>
    <t>MONITOR - TECLADO - MOUSE - PARLANTES - REGULADOR.</t>
  </si>
  <si>
    <t>Computador VANTEC</t>
  </si>
  <si>
    <t>VANTEC</t>
  </si>
  <si>
    <t>INTEL DUAL G3250</t>
  </si>
  <si>
    <t xml:space="preserve">CASE COMBO VANTEC
PROCESADOR INTEL DUAL G3250
MOTHERBOARD BIOSTAR </t>
  </si>
  <si>
    <t>MARIA MAZARELLO-COMODATO</t>
  </si>
  <si>
    <t xml:space="preserve">CASE COMBO VANTE - PROCESADOR INTEL DUAL G3250 - MOTHERBOARD BIOSTAR H81MLV34TA GEN - </t>
  </si>
  <si>
    <t>001.275</t>
  </si>
  <si>
    <t>001.276</t>
  </si>
  <si>
    <t>001.279</t>
  </si>
  <si>
    <t>Computador GAMER GRAFICOS CORE ¡7</t>
  </si>
  <si>
    <t>GAMER</t>
  </si>
  <si>
    <t>MONITOR HNFF1A004420</t>
  </si>
  <si>
    <t>CORE17</t>
  </si>
  <si>
    <t>CPU-MONITOR NOX5H91342008036-TECLADO GENIUS No WE150WE17628-MOUSE GENIUS PARLANTES</t>
  </si>
  <si>
    <t>001.280</t>
  </si>
  <si>
    <t>Computador TOSHIBA Portatil</t>
  </si>
  <si>
    <t>9E1224785</t>
  </si>
  <si>
    <t>LEADING INNOVATION</t>
  </si>
  <si>
    <t>CABLE DE PODER - REGULADOR VOLTAJE, CD - INSTALACION, TECLADO,MOUSE</t>
  </si>
  <si>
    <t>DE MATRICULACION VEHICULAR</t>
  </si>
  <si>
    <t>001.281</t>
  </si>
  <si>
    <t>Computador HP PAVILION 20</t>
  </si>
  <si>
    <t>MxXL24570RM</t>
  </si>
  <si>
    <t>ALL IN ONE CORE ¡3</t>
  </si>
  <si>
    <t>TECLADO - REGULADOR - MOUSE - CABLE DE PODER - CD INSTALACION</t>
  </si>
  <si>
    <t>MOROCHO SAQUINAULA MARIANITA DE JESUS</t>
  </si>
  <si>
    <t>001.282</t>
  </si>
  <si>
    <t>HP PAVILION</t>
  </si>
  <si>
    <t>MXXL24569RM</t>
  </si>
  <si>
    <t>TECLADO, REGULADOR VOLTAJE, MOUSE, CD INSTALACION - CABLE DE PODER</t>
  </si>
  <si>
    <t>001.283</t>
  </si>
  <si>
    <t>HP PAVILION 20</t>
  </si>
  <si>
    <t>MXXL2455RM</t>
  </si>
  <si>
    <t>TECLADO - REGULADOR VOLTAJE - MOUSE - CD INSTALACION - CABLE DE PODER</t>
  </si>
  <si>
    <t>001.284</t>
  </si>
  <si>
    <t>Impresora XEROX PASHER 3635 MFP</t>
  </si>
  <si>
    <t>BA9411221</t>
  </si>
  <si>
    <t>XEROX PASHER 3635 MFP</t>
  </si>
  <si>
    <t xml:space="preserve">CABLE DE PODER, CD INSTALACION </t>
  </si>
  <si>
    <t>SIN CD</t>
  </si>
  <si>
    <t>001.285</t>
  </si>
  <si>
    <t>Impresora SAMSUNG SCX-3405F Multifuncion</t>
  </si>
  <si>
    <t>SAMSUNG SCX-340SF</t>
  </si>
  <si>
    <t>Z6U6B8KC9700NMR</t>
  </si>
  <si>
    <t>MULTIFUNCION SCX-3405F</t>
  </si>
  <si>
    <t>CABLE DE PODER - CD INSTALACION</t>
  </si>
  <si>
    <t>Monitor lg led 20 "</t>
  </si>
  <si>
    <t>412NDVWE0607</t>
  </si>
  <si>
    <t>20M35A5A</t>
  </si>
  <si>
    <t>TECLADO-PARLANTES-CPU-MOUSE</t>
  </si>
  <si>
    <t>SANCHEZ MOSCOSO RUTH YESSENIA</t>
  </si>
  <si>
    <t>Teléfono PANASONIC</t>
  </si>
  <si>
    <t>3ABQE247036</t>
  </si>
  <si>
    <t>KX-TGA171LA</t>
  </si>
  <si>
    <t>BASE</t>
  </si>
  <si>
    <t>001.288.00</t>
  </si>
  <si>
    <t>Desktop HP 3500 Procesador Intel CORE  I3-3220 DISCO DURO 1TB,</t>
  </si>
  <si>
    <t>SON 4</t>
  </si>
  <si>
    <t>001.289</t>
  </si>
  <si>
    <t>COMPUTADOR ARI</t>
  </si>
  <si>
    <t>ARI</t>
  </si>
  <si>
    <t>COMARIFX630004160434</t>
  </si>
  <si>
    <t>JANAC-AGP44F1</t>
  </si>
  <si>
    <t xml:space="preserve">PROCESADOR AMD FX8320; MEMORIA RAM 4GB; DISCO DURO 500 GB; DVD-WRITER; TECLADO; MOUSE ARI; </t>
  </si>
  <si>
    <t>001.290</t>
  </si>
  <si>
    <t>Computador de Escritorio perfil 2 Desktop Speedmind SMPRO1560</t>
  </si>
  <si>
    <t>SPEEDMIN</t>
  </si>
  <si>
    <t>SM55GL0SSYLED</t>
  </si>
  <si>
    <t>SMPRO 1560</t>
  </si>
  <si>
    <t>DISCO DURO 500 GB; MEMORIA RAN 4GB; MONITOR LED 19.5"; MOUSE Y TECLADO</t>
  </si>
  <si>
    <t>PARLANTES</t>
  </si>
  <si>
    <t>001.291</t>
  </si>
  <si>
    <t>AMDFX8370E</t>
  </si>
  <si>
    <t>DISCO DURO 500 500GB; MEMORIA RAM 4GB; MONITOR LED 19.5" MOUSE Y TECLADO</t>
  </si>
  <si>
    <t>001.294</t>
  </si>
  <si>
    <t>Computador de Escritorio</t>
  </si>
  <si>
    <t>HURRICANE</t>
  </si>
  <si>
    <t>AGDG39A021756</t>
  </si>
  <si>
    <t>195N00008</t>
  </si>
  <si>
    <t xml:space="preserve">CPU Hurricane  S/N HUR320960054; MONITOR NOC S/N AGTG39A021756; TECLADO; MAUSE Optico Q-one; Teclado  </t>
  </si>
  <si>
    <t>001.295</t>
  </si>
  <si>
    <t>COMPUTADOR DE ESCRITORIO</t>
  </si>
  <si>
    <t>ULTRATECH PC</t>
  </si>
  <si>
    <t>CPU 71586  Monitor GCVF9HA006166</t>
  </si>
  <si>
    <t>ULTRATECH -DC</t>
  </si>
  <si>
    <t xml:space="preserve">Tarjeta de Red, 10/100/1000integrado; Memoria Ram 4GB; Monitor 18.5"LED; Teclado Ultratech USB; Mause </t>
  </si>
  <si>
    <t>001.296</t>
  </si>
  <si>
    <t>IMPRESORA MULTIFUNCIONES</t>
  </si>
  <si>
    <t>A2T369319</t>
  </si>
  <si>
    <t>WORKCENTRE 3615_DN</t>
  </si>
  <si>
    <t>Cable de poder y datos</t>
  </si>
  <si>
    <t>001.297</t>
  </si>
  <si>
    <t>IMPRESORA MULTIFUNCION</t>
  </si>
  <si>
    <t>70166PHH0914Y</t>
  </si>
  <si>
    <t>MX611DHE</t>
  </si>
  <si>
    <t>CABLE DE PODER Y DATOS;</t>
  </si>
  <si>
    <t>001.298</t>
  </si>
  <si>
    <t>70166PHH0914W</t>
  </si>
  <si>
    <t>001.299</t>
  </si>
  <si>
    <t>PERFIL2xec65827004</t>
  </si>
  <si>
    <t>PERFIL 2 INTEL HURRICANE</t>
  </si>
  <si>
    <t xml:space="preserve">CPU PERFIL2XEC65827004; MONITOR - AJXG89A005006; MOUSE - XL8801201503200627; PARLANTE - </t>
  </si>
  <si>
    <t>001.300</t>
  </si>
  <si>
    <t>EQUIPO ELECTRONICO/SWITCH</t>
  </si>
  <si>
    <t>DI.INK DGS</t>
  </si>
  <si>
    <t>S33Q3G8000661</t>
  </si>
  <si>
    <t>DGS-1016D 16 PUERTOS 10/100/1000</t>
  </si>
  <si>
    <t>001.301</t>
  </si>
  <si>
    <t>EQUIPO ELECTRONICO/COMPUTADOR DE ESCRITORIO</t>
  </si>
  <si>
    <t>TERRAX COMPUTER CLON</t>
  </si>
  <si>
    <t>COMODATO-ESCUELA SAN BELTRAN DE SARAR</t>
  </si>
  <si>
    <t>ZUÑIGA BRITO EDWIN BAUDILIO</t>
  </si>
  <si>
    <t>PADRE DE FAMILIA</t>
  </si>
  <si>
    <t>EQUIPO ELECTRONICO/IMPRESORAS/IMPRESORA  MULTIFUNCIONES</t>
  </si>
  <si>
    <t>EPSON L365</t>
  </si>
  <si>
    <t>UH3K086853</t>
  </si>
  <si>
    <t>COMODATO ESCUELA SAN BELTRAN DE SARAR</t>
  </si>
  <si>
    <t>002.001</t>
  </si>
  <si>
    <t>Licencia WINDOWS 7 PROF 32 BITS</t>
  </si>
  <si>
    <t>00180449491084</t>
  </si>
  <si>
    <t>Licencia WINDOWS 7 PROF 32 BITS Talento Humano</t>
  </si>
  <si>
    <t>00180449491083</t>
  </si>
  <si>
    <t>00180449234754</t>
  </si>
  <si>
    <t>Licencia WINDOWS 7 PROG 32 BITS</t>
  </si>
  <si>
    <t>00180449491099</t>
  </si>
  <si>
    <t>00180449491104</t>
  </si>
  <si>
    <t>00180449491146</t>
  </si>
  <si>
    <t>00180449491079</t>
  </si>
  <si>
    <t>002.011</t>
  </si>
  <si>
    <t>00180449491085</t>
  </si>
  <si>
    <t>00180449491134</t>
  </si>
  <si>
    <t>PLALTICO Y 0</t>
  </si>
  <si>
    <t>Programa INTERPRO Version 2010  (SIN LLAVE)</t>
  </si>
  <si>
    <t>Progfim Softwarde (cont)</t>
  </si>
  <si>
    <t>Programas</t>
  </si>
  <si>
    <t>Fichas Tecnicas SRI</t>
  </si>
  <si>
    <t>Programa Gener. Archivos</t>
  </si>
  <si>
    <t>Programa</t>
  </si>
  <si>
    <t>Arcgis Desktop</t>
  </si>
  <si>
    <t>Sistema Informatico SIMM modulos T. Sistemas</t>
  </si>
  <si>
    <t>Sistema Integral Mpa. Multifinalitario SIMM V.4.0</t>
  </si>
  <si>
    <t>Multifinitario SIMM V.4.0</t>
  </si>
  <si>
    <t>SIMM Avaluos y Catastros - Tesoreria - Rentas - Recaudadores</t>
  </si>
  <si>
    <t>Licencia WIN PRO 864 BITS</t>
  </si>
  <si>
    <t>WIN PRO 864 BITS</t>
  </si>
  <si>
    <t xml:space="preserve">ESTA ISTALADA EN LA MAQUINA  </t>
  </si>
  <si>
    <t>Licencia INTERPRO</t>
  </si>
  <si>
    <t>HASP KEY: 7503095</t>
  </si>
  <si>
    <t>Módulo Analisis de Precios - Módulo unión de Precios - Módulo control de Obra</t>
  </si>
  <si>
    <t>002.029</t>
  </si>
  <si>
    <t>HASP KEY:1227341358</t>
  </si>
  <si>
    <t>Módulo analisis Precios -     Módulo Union Bases Precios - Módulo Control de Obra y Fiscal.</t>
  </si>
  <si>
    <t>002.030</t>
  </si>
  <si>
    <t>HASP KEY: 863702129</t>
  </si>
  <si>
    <t>HASP KEY139770901</t>
  </si>
  <si>
    <t>002.032</t>
  </si>
  <si>
    <t>HASP KEY:40160687</t>
  </si>
  <si>
    <t xml:space="preserve">(AOEU2010) Actualización Ofertas + Ejecución y Fiscalización + Unión 2010. Módulo analisis Precios -     Módulo Union Bases Precios - </t>
  </si>
  <si>
    <t>Licencia WINDOS 8.1 PRO X64</t>
  </si>
  <si>
    <t>WINDOWS 8.1</t>
  </si>
  <si>
    <t>SOFMSFFQC06998</t>
  </si>
  <si>
    <t xml:space="preserve">WINDOWS 8.1 PRO X64 BITS 1PK DSP OEM </t>
  </si>
  <si>
    <t>Licencia WINDOWS 8.1 OEM PROFESIONAL</t>
  </si>
  <si>
    <t>WINDOWS 8.1 OEM PROFESIONAL</t>
  </si>
  <si>
    <t>MMCA11503042654</t>
  </si>
  <si>
    <t>MMCA11503042653</t>
  </si>
  <si>
    <t>MMCA11503042618</t>
  </si>
  <si>
    <t>COA BARCODES: 02594085893765</t>
  </si>
  <si>
    <t>Licencia WINDOWS 8.1 PROFESIONAL 64 BITS</t>
  </si>
  <si>
    <t>WINDOWS</t>
  </si>
  <si>
    <t>02594085740815</t>
  </si>
  <si>
    <t>8.1 PROFESIONAL 64 BITS</t>
  </si>
  <si>
    <t>002.040</t>
  </si>
  <si>
    <t>LICENCIA WINDOWS</t>
  </si>
  <si>
    <t>LICENCIA WINDOWS 8.1 PROFESIONAL</t>
  </si>
  <si>
    <t>LICENCIA WINDOWS 10 PRO</t>
  </si>
  <si>
    <t>MICROSOFT CORPORATION</t>
  </si>
  <si>
    <t>WINDOWS 10 PRO</t>
  </si>
  <si>
    <t>LICENCIA WINDOWS 10 PRO 64 BITS DVD OEM</t>
  </si>
  <si>
    <t>MOCROSOFT CORPORATION</t>
  </si>
  <si>
    <t>03307130128209</t>
  </si>
  <si>
    <t>IMPRESORA EPSON MULTIFUNCION L575</t>
  </si>
  <si>
    <t>W98Y033224</t>
  </si>
  <si>
    <t>L575</t>
  </si>
  <si>
    <t>BOTELLA DE TINTA DE REMPLASO; WIFI; CONECCION A ETHERNET 10/100.</t>
  </si>
  <si>
    <t xml:space="preserve">SISTEMAS PARA PROCESAMIENTO DE DATOS/LICENCIAS/DERECHO DE USO DE </t>
  </si>
  <si>
    <t>INTERPRO</t>
  </si>
  <si>
    <t>ID DE LA HERRAMIENT</t>
  </si>
  <si>
    <t xml:space="preserve">SISTEMAS PARA PROCESAMIENTO DE DATOS/LICENCIAS/LICENCIA WINDOW 10 </t>
  </si>
  <si>
    <t>MICROSOFT COPPORATION</t>
  </si>
  <si>
    <t>03307-130-128-210</t>
  </si>
  <si>
    <t>SISTEMAS PARA PROCESAMIENTO DE DATOS/LICENCIAS / WINDOWS 10 PRO</t>
  </si>
  <si>
    <t>1.4.1.01.08</t>
  </si>
  <si>
    <t>Cuadro Escudo del Ecuador (ALC)</t>
  </si>
  <si>
    <t>Cuadro con vidrio</t>
  </si>
  <si>
    <t>MADERA Y VIDRIO</t>
  </si>
  <si>
    <t>Cuadro Escudo Sigsig (ALC)</t>
  </si>
  <si>
    <t>MARCO VERDE Y DORADO</t>
  </si>
  <si>
    <t>Oleografia Abdon Calderon (Secret)</t>
  </si>
  <si>
    <t>Escudo Sigsig Guillermo Segarra (ALC)</t>
  </si>
  <si>
    <t>PLÁSTICO Y MADERA</t>
  </si>
  <si>
    <t>Mapas A! Hidrog. Vialidad</t>
  </si>
  <si>
    <t>11 Cuadros</t>
  </si>
  <si>
    <t>Cristo de Madera (ALC)</t>
  </si>
  <si>
    <t>CUADRO</t>
  </si>
  <si>
    <t>VERDE Y AMARILLO OBSCURO</t>
  </si>
  <si>
    <t>MADERA Y MÁRMOL</t>
  </si>
  <si>
    <t>Imagen</t>
  </si>
  <si>
    <t>Escudo del Ecuador con Marco de Madera</t>
  </si>
  <si>
    <t xml:space="preserve">CUADRO </t>
  </si>
  <si>
    <t>MADERA Y LAMINADO EN BRONCE</t>
  </si>
  <si>
    <t>DIRECCIÓN FINANCIERA-GUARDALMACÉN</t>
  </si>
  <si>
    <t>1.4.1.01.11</t>
  </si>
  <si>
    <t>Repuestos para la camioneta D`Max 1</t>
  </si>
  <si>
    <t>Varios repuestos para el funcionamiento de la camioneta D`Max</t>
  </si>
  <si>
    <t>INCLUIR EN LA CAMIONETA</t>
  </si>
  <si>
    <t>Banda de Transferencia 6180</t>
  </si>
  <si>
    <t>BIENES CONSTATADOS</t>
  </si>
  <si>
    <t>BIENES DE PROGRAMAS</t>
  </si>
  <si>
    <t>Vitrina Museo MFV</t>
  </si>
  <si>
    <t>Dimens</t>
  </si>
  <si>
    <t>1.91AX1ANX60F</t>
  </si>
  <si>
    <t>Madera fondo vidrio</t>
  </si>
  <si>
    <t>SANCHEZ SAMANIEGO TITO JHOVANY</t>
  </si>
  <si>
    <t>SIN VIDRIOS Y TAPA-NO ESTA EN USO</t>
  </si>
  <si>
    <t>Vitrina Museo MFV (2)</t>
  </si>
  <si>
    <t>DIMENS</t>
  </si>
  <si>
    <t>MADERA  Y VIDRIO</t>
  </si>
  <si>
    <t>2 Vitrinas</t>
  </si>
  <si>
    <t>SIN TAPA</t>
  </si>
  <si>
    <t>1.91X1.20X60F</t>
  </si>
  <si>
    <t>2 Vitrinas                                      Madera - Fondo Vidrio</t>
  </si>
  <si>
    <t>FALTA 1 VIDRIO Y TAPA</t>
  </si>
  <si>
    <t>Vitrina Museo MFV (3)</t>
  </si>
  <si>
    <t>1.91AX1.20ANX60F</t>
  </si>
  <si>
    <t>Tres vitrinas, mismo tamaño</t>
  </si>
  <si>
    <t>dos Vitrinas</t>
  </si>
  <si>
    <t>Vidrio Madera</t>
  </si>
  <si>
    <t>SIN ARMAR-SIN VIDRIOS</t>
  </si>
  <si>
    <t>Escritorio Ejec. Melamine J.RE</t>
  </si>
  <si>
    <t>Ejecutivo Melamine</t>
  </si>
  <si>
    <t>73AX1.44ANX80F</t>
  </si>
  <si>
    <t>3 Cajones</t>
  </si>
  <si>
    <t>BERMEO FAJARDO ADRIANA  MARITZA</t>
  </si>
  <si>
    <t>Estacion Magritter 2 Sapelly</t>
  </si>
  <si>
    <t>Magritte</t>
  </si>
  <si>
    <t>ESTACION EN L</t>
  </si>
  <si>
    <t>75AX2.35ANX55F</t>
  </si>
  <si>
    <t>CAFÉ  Y NEGRO</t>
  </si>
  <si>
    <t>METAL Y MDF</t>
  </si>
  <si>
    <t>1.50x75 pedestales metalicos portateclado-c</t>
  </si>
  <si>
    <t>TITUAÑA JEANETH</t>
  </si>
  <si>
    <t>Estante Librero Melamine (P.Soc)</t>
  </si>
  <si>
    <t>Rectangular 3 GAVETAS</t>
  </si>
  <si>
    <t>1.90AX1.46ANX55F</t>
  </si>
  <si>
    <t>SECRETARIA/O CONTADOR/A DE LA UNIDAD</t>
  </si>
  <si>
    <t>COLLAGUAZO SANCHEZ DOLORES SUSANA</t>
  </si>
  <si>
    <t>001.176</t>
  </si>
  <si>
    <t>Estacion Horizontal (A.S.)</t>
  </si>
  <si>
    <t>76AX1.71ANX1F</t>
  </si>
  <si>
    <t>001.177</t>
  </si>
  <si>
    <t>Silla Especial Girat. (A.S.)</t>
  </si>
  <si>
    <t>Especial Giratoria</t>
  </si>
  <si>
    <t>ZHIMINAYCELA NUGRA HERIBERTO HERMINIO</t>
  </si>
  <si>
    <t>001.178</t>
  </si>
  <si>
    <t>Escritorio Melamine T/Gerente A.</t>
  </si>
  <si>
    <t>77AX1.61ANX80F</t>
  </si>
  <si>
    <t>POYECTOS</t>
  </si>
  <si>
    <t>ALVARADO DELGADO EULALIA BEATRIZ</t>
  </si>
  <si>
    <t>001.179</t>
  </si>
  <si>
    <t>Archivador Melamine (A. Soc)</t>
  </si>
  <si>
    <t>1.28AX53ANX47F</t>
  </si>
  <si>
    <t>001.180</t>
  </si>
  <si>
    <t>Silla Giratoria A.S.</t>
  </si>
  <si>
    <t>Especial Tipo Secretaria</t>
  </si>
  <si>
    <t>82AX1.44ANX47F</t>
  </si>
  <si>
    <t>Archivador Melamine (EC)</t>
  </si>
  <si>
    <t>Gavetas Llaves</t>
  </si>
  <si>
    <t>Escritorio Melamine IEMS</t>
  </si>
  <si>
    <t>Escritorio Melamine</t>
  </si>
  <si>
    <t>78AX1.50ANX55F</t>
  </si>
  <si>
    <t>SANMARTIN MONCAYO MARIANA DE JESUS</t>
  </si>
  <si>
    <t>Escritorio Melamine (IMEES DG)</t>
  </si>
  <si>
    <t>76X1,5ANX54F</t>
  </si>
  <si>
    <t>CENTRO DIURNO PARA PERSONAS CON DISCPACIDAD/ TERAPIA D LENGUAJE</t>
  </si>
  <si>
    <t>GAÑAN CHUMBAY DARWIN JAVIER</t>
  </si>
  <si>
    <t>001.277</t>
  </si>
  <si>
    <t>76AX1.50ANX55F</t>
  </si>
  <si>
    <t>CFE Y NEGRO</t>
  </si>
  <si>
    <t>CENTRO DIURNO PARA PERSONAS CON DISCAPACIDAD / PSICOLOGIA EDUCATIVA</t>
  </si>
  <si>
    <t>PERALTA RIERA GUADALUPE MAGDALENA</t>
  </si>
  <si>
    <t>001.278</t>
  </si>
  <si>
    <t>Silla Giratoria Erika IEMS</t>
  </si>
  <si>
    <t>Silla Giratoria Erika (IMEES D.G)</t>
  </si>
  <si>
    <t>Estante Biblioteca IMEES</t>
  </si>
  <si>
    <t>Biblioteca 170x 84</t>
  </si>
  <si>
    <t>1.71AX84ANX40F</t>
  </si>
  <si>
    <t>Estante Biblioteca (IMEES D.G.)</t>
  </si>
  <si>
    <t>Puertas</t>
  </si>
  <si>
    <t>1.71AX83ANX40F</t>
  </si>
  <si>
    <t>CAFÉ Y NEGRO</t>
  </si>
  <si>
    <t>CENTRO DIURNO PARA PERDONAS CON DISCAPACIDAD / ESTIMULACION TEMPRANA</t>
  </si>
  <si>
    <t>ORELLANA SIGUENZA NUBE JHOANA</t>
  </si>
  <si>
    <t>1.72AX84ANX40F</t>
  </si>
  <si>
    <t>Silla Giratoria Erika IMEES</t>
  </si>
  <si>
    <t>001.288</t>
  </si>
  <si>
    <t>Estacion de Trabajo (D. Cultur)</t>
  </si>
  <si>
    <t>Linea 1</t>
  </si>
  <si>
    <t>74AX3ANX1.95F</t>
  </si>
  <si>
    <t>Cajonera 2 - Gavetas Archivo</t>
  </si>
  <si>
    <t>Escritorio Euro ( D. Cultur)</t>
  </si>
  <si>
    <t>Euro</t>
  </si>
  <si>
    <t>Escritorio</t>
  </si>
  <si>
    <t>75AX1.21ANX60F</t>
  </si>
  <si>
    <t>CAOBA CON METAL PLOMO</t>
  </si>
  <si>
    <t>Mesa Sesiones Ovalada (D. Cultur)</t>
  </si>
  <si>
    <t>Ovalada</t>
  </si>
  <si>
    <t>74AX1.51ANX71F</t>
  </si>
  <si>
    <t>Pedestales Metalicos</t>
  </si>
  <si>
    <t>Credenza (D. Cultur)</t>
  </si>
  <si>
    <t>LINEAL</t>
  </si>
  <si>
    <t>90AX1.50ANX45F</t>
  </si>
  <si>
    <t>4 Puertas y Repisas Internas</t>
  </si>
  <si>
    <t>001.292</t>
  </si>
  <si>
    <t>Silla Grafitti ( D. Cultur)</t>
  </si>
  <si>
    <t>Tubular</t>
  </si>
  <si>
    <t>VERDE CON METAL PLOMO</t>
  </si>
  <si>
    <t>2 SILLAS PAULO</t>
  </si>
  <si>
    <t>001.293</t>
  </si>
  <si>
    <t>Biblioteca (D. CUltur)</t>
  </si>
  <si>
    <t>LINEAL A1</t>
  </si>
  <si>
    <t>1.70AX84ANX38F</t>
  </si>
  <si>
    <t>PLOMO CON CAOBA</t>
  </si>
  <si>
    <t>Puerta Melamine</t>
  </si>
  <si>
    <t>Exibidor Folleteria (D. Cultur)</t>
  </si>
  <si>
    <t>Exibidor</t>
  </si>
  <si>
    <t>1.71AX70ANX30F</t>
  </si>
  <si>
    <t>BLANCO-CAFÉ</t>
  </si>
  <si>
    <t>2 Puertas y Espacios para folletos</t>
  </si>
  <si>
    <t>Silla Fargo ( D. Cultur)</t>
  </si>
  <si>
    <t>Alta Reclinable</t>
  </si>
  <si>
    <t>1X58ANX57F</t>
  </si>
  <si>
    <t>Modulo p. Dispensador (D.Cultur)</t>
  </si>
  <si>
    <t>Para dispensador</t>
  </si>
  <si>
    <t>90AX50ANX50F</t>
  </si>
  <si>
    <t>2 Repisas y una puerta</t>
  </si>
  <si>
    <t>Para Dispensador</t>
  </si>
  <si>
    <t>Escritorio Ejecutivo</t>
  </si>
  <si>
    <t>74AX1.51ANX75F</t>
  </si>
  <si>
    <t>Dos Gavetas, Archivo Seguridad y llaves</t>
  </si>
  <si>
    <t>COORDINACIÓN CENTRO DIURNO</t>
  </si>
  <si>
    <t>FERNANDEZ BERMEO MIRIAN JANNETH</t>
  </si>
  <si>
    <t>Estante de Madera</t>
  </si>
  <si>
    <t>2004</t>
  </si>
  <si>
    <t>Estante 2 puertas</t>
  </si>
  <si>
    <t>1.81AX79ANX35F</t>
  </si>
  <si>
    <t>Puertas + 5 Espacios Archivo</t>
  </si>
  <si>
    <t>CENTRO DIURNO PARA PERSONAS CON DISCAPACIDAD / FISOTERAPIA</t>
  </si>
  <si>
    <t>MOROCHO ZHIMINAICELA ADRIAN MARCELO</t>
  </si>
  <si>
    <t>001.320</t>
  </si>
  <si>
    <t>Estante Melamine (FAR)</t>
  </si>
  <si>
    <t xml:space="preserve">ESTANTE 12 SERVICIOS </t>
  </si>
  <si>
    <t>2AX2ANX30F</t>
  </si>
  <si>
    <t>FARMASIG</t>
  </si>
  <si>
    <t>001.321</t>
  </si>
  <si>
    <t>ESTANTE 6 SERVICIOS</t>
  </si>
  <si>
    <t>2AX2.88ANX30</t>
  </si>
  <si>
    <t>Estante 0.88</t>
  </si>
  <si>
    <t>001.322</t>
  </si>
  <si>
    <t>10 SERVICIOS ,3 PUERTAS</t>
  </si>
  <si>
    <t>2AX1.20ANX30F</t>
  </si>
  <si>
    <t>001.323</t>
  </si>
  <si>
    <t>Mostrador 3.60C0.52X1 (Farmacia)</t>
  </si>
  <si>
    <t>MOSTRADOR</t>
  </si>
  <si>
    <t>1AX3.40ANX52F</t>
  </si>
  <si>
    <t>001.324</t>
  </si>
  <si>
    <t>Mostrador 1.60X0.52X1 (Farmacia)</t>
  </si>
  <si>
    <t>1AX1.80ANX52F</t>
  </si>
  <si>
    <t>001.327</t>
  </si>
  <si>
    <t>Estacion L 1.501.5060 (Farmacia)</t>
  </si>
  <si>
    <t>EN L</t>
  </si>
  <si>
    <t>73AX1.50ANX1.50</t>
  </si>
  <si>
    <t>001.328</t>
  </si>
  <si>
    <t>5 SERVICIOS ,3 PUERTAS</t>
  </si>
  <si>
    <t>2AX1.20ANX40F</t>
  </si>
  <si>
    <t>001.329</t>
  </si>
  <si>
    <t>Sofa Tripersonal (Farmacia)</t>
  </si>
  <si>
    <t>91AX1.62X50F</t>
  </si>
  <si>
    <t>001.331</t>
  </si>
  <si>
    <t>Silla Cajero Neumatica ( Farmacia)</t>
  </si>
  <si>
    <t>001.345</t>
  </si>
  <si>
    <t>2.00MTSX2.00MTS</t>
  </si>
  <si>
    <t>001.346</t>
  </si>
  <si>
    <t>2.00MTS X 2.00MTS</t>
  </si>
  <si>
    <t>001.347</t>
  </si>
  <si>
    <t>001.348</t>
  </si>
  <si>
    <t>2.00MTS X 2.00MTS.</t>
  </si>
  <si>
    <t>001.349</t>
  </si>
  <si>
    <t>001.350</t>
  </si>
  <si>
    <t>001.357</t>
  </si>
  <si>
    <t>Estante  Melamine (FAR)</t>
  </si>
  <si>
    <t>Estante  1.20x0.30x20</t>
  </si>
  <si>
    <t>001.395</t>
  </si>
  <si>
    <t>Estacion TRABAJO CON GAVETAS</t>
  </si>
  <si>
    <t>DE TARABAJO CON GAVETAS</t>
  </si>
  <si>
    <t>75AX1.49ANX95F</t>
  </si>
  <si>
    <t>PROYECTOS</t>
  </si>
  <si>
    <t>SARMIENTO ZHIMINAYCELA CARLA ELIZABETH</t>
  </si>
  <si>
    <t>001.396</t>
  </si>
  <si>
    <t>Archivador MADERA 180X150X0.35</t>
  </si>
  <si>
    <t>DE MADERA GRANDE</t>
  </si>
  <si>
    <t>1.81X1.49ANX35F</t>
  </si>
  <si>
    <t>Refrigeradora Ecasa (Cubano)</t>
  </si>
  <si>
    <t>ECASA</t>
  </si>
  <si>
    <t>SIB 104</t>
  </si>
  <si>
    <t>cABLES</t>
  </si>
  <si>
    <t>Grabadora Sony (AS)</t>
  </si>
  <si>
    <t>S011274768L</t>
  </si>
  <si>
    <t>CFD-S35CP</t>
  </si>
  <si>
    <t>Cable control remoto</t>
  </si>
  <si>
    <t>Grabadora Sony (IMEES D.G.))</t>
  </si>
  <si>
    <t>Sony CFD-S35CP</t>
  </si>
  <si>
    <t>Cable - Control Remoto</t>
  </si>
  <si>
    <t>Grabadora SONY (AS)</t>
  </si>
  <si>
    <t>SONY CFD-S35CP</t>
  </si>
  <si>
    <t>Cable control Remoto</t>
  </si>
  <si>
    <t>Cable Control remoto</t>
  </si>
  <si>
    <t>Televisor SONY (IMEES D.G.)</t>
  </si>
  <si>
    <t>S0140107020</t>
  </si>
  <si>
    <t>Sony KV-29F190</t>
  </si>
  <si>
    <t>Cable, Radio, Control remoto</t>
  </si>
  <si>
    <t>Minicomponente SONY (IMEES D.G.)</t>
  </si>
  <si>
    <t>Sony MHC-EC77</t>
  </si>
  <si>
    <t>Cable- Control remoto</t>
  </si>
  <si>
    <t>Anilladora Metalica (IMEES)</t>
  </si>
  <si>
    <t>Anilladora Metalica</t>
  </si>
  <si>
    <t xml:space="preserve">BEIGE CON NEGRO </t>
  </si>
  <si>
    <t>002.072</t>
  </si>
  <si>
    <t>UPS APC (UGAMS)</t>
  </si>
  <si>
    <t>AREA DE COMPUTACION</t>
  </si>
  <si>
    <t>VERA ZHIMINAYCELA OSCAR JAVIER</t>
  </si>
  <si>
    <t>002.076</t>
  </si>
  <si>
    <t>Multifuncion PHASER 3300</t>
  </si>
  <si>
    <t>PHASER</t>
  </si>
  <si>
    <t>NRB052267</t>
  </si>
  <si>
    <t>PHASER3300MFP</t>
  </si>
  <si>
    <t>47AX46ANX42F</t>
  </si>
  <si>
    <t>Telefax Panasonic (D.Cultur)</t>
  </si>
  <si>
    <t>Pansonic</t>
  </si>
  <si>
    <t>9KBBB070740</t>
  </si>
  <si>
    <t>KX EP 205</t>
  </si>
  <si>
    <t>Telefono Cable Varill Soporta papel</t>
  </si>
  <si>
    <t>Grabadora Digital Olympus (IMEES)</t>
  </si>
  <si>
    <t>Olympus</t>
  </si>
  <si>
    <t>110806851</t>
  </si>
  <si>
    <t>VN-8100PC</t>
  </si>
  <si>
    <t>Proyector BENQ (IMEES)</t>
  </si>
  <si>
    <t>BENQ</t>
  </si>
  <si>
    <t>PDR5A02131000</t>
  </si>
  <si>
    <t>MP515</t>
  </si>
  <si>
    <t>Cables, Control Remoto</t>
  </si>
  <si>
    <t>Camara Digital BENQ                (IMEES)</t>
  </si>
  <si>
    <t>IDF2A00754002</t>
  </si>
  <si>
    <t>DSC DCE1230</t>
  </si>
  <si>
    <t>MORADA</t>
  </si>
  <si>
    <t>Cables, Memoria, Bateria.</t>
  </si>
  <si>
    <t>CENTRO DIURNO PARA PERSONAS CON DISCPACIDAD/ GRUPO 2</t>
  </si>
  <si>
    <t>TIENE MARIANA SAN MARTIN</t>
  </si>
  <si>
    <t>SAN MARTIN MARIANA</t>
  </si>
  <si>
    <t>Equipo Xerox 3300</t>
  </si>
  <si>
    <t>3300MFP</t>
  </si>
  <si>
    <t>Cables, CDs, Inst. Bandeja</t>
  </si>
  <si>
    <t>Caja Amplificadora ITALY</t>
  </si>
  <si>
    <t>ITALY</t>
  </si>
  <si>
    <t>360W</t>
  </si>
  <si>
    <t>Cables Microfono</t>
  </si>
  <si>
    <t>SIN MICROFONO</t>
  </si>
  <si>
    <t>002.090</t>
  </si>
  <si>
    <t>Lavadora GENERAL ELECTRIC</t>
  </si>
  <si>
    <t>SBSD137HXX</t>
  </si>
  <si>
    <t>SBSD22FXX</t>
  </si>
  <si>
    <t>1.10X68ANX69F</t>
  </si>
  <si>
    <t>CENTRO DIURNO PARA PERSONAS CON DISCPACIDAD / TALLER CALADO</t>
  </si>
  <si>
    <t>MALLA DUMAGUALA CRISTIAN FABIAN</t>
  </si>
  <si>
    <t>002.091</t>
  </si>
  <si>
    <t>Secadora GENERAL ELECTRIC</t>
  </si>
  <si>
    <t>GENERAL ELECTRIC</t>
  </si>
  <si>
    <t>GFDM110GLOW</t>
  </si>
  <si>
    <t>002.104</t>
  </si>
  <si>
    <t>Botella en Malla y Varilla P/Reciclar</t>
  </si>
  <si>
    <t>BOTELLA</t>
  </si>
  <si>
    <t>002.105</t>
  </si>
  <si>
    <t>002.106</t>
  </si>
  <si>
    <t>002.117</t>
  </si>
  <si>
    <t>BOTELLA PARA RECICLAR EN MALLA PRESOLDADA Y VARILLA CORRUGADA 1/2" D=1.80mts altox0.60mts diametro</t>
  </si>
  <si>
    <t>TALLERES GALAN</t>
  </si>
  <si>
    <t>TIPO BOTELLA</t>
  </si>
  <si>
    <t>002.118</t>
  </si>
  <si>
    <t>BOTELLA PARA RECICLAR EN MALLA PRESOLDADA Y VARILLA CORRUGADA DE 1/2" D=1.80MTS ALTO X 0.60 MTS DIAMETRO</t>
  </si>
  <si>
    <t>TALLER GALAN</t>
  </si>
  <si>
    <t>002.119</t>
  </si>
  <si>
    <t>BOTELLA PARA RECICLAR EN MALLA PRESOLDADA Y VARILLA CORRUGADA DE 1/2" D=18MTS DE ALTO X 0.60 DE DIAMETRO</t>
  </si>
  <si>
    <t>TIPO BATELLA</t>
  </si>
  <si>
    <t>002.120</t>
  </si>
  <si>
    <t>BOTELLA PARA RECICLAR EN MALLA PRESOLDADA Y VARILLA CORRUGADA DE 1/2" D= 18MTS DE ALTO X 0.60MTS DE DIAMETRO</t>
  </si>
  <si>
    <t>002.121</t>
  </si>
  <si>
    <t>BOTELLAS PARA RECICLAR EN MALLA PRESOLDADA Y VARILLA CORRUGADA DE 1/2" D=18MTS DE ALTO X 0.60MTS DE DIAMETRO</t>
  </si>
  <si>
    <t>Amazadora HERMAN</t>
  </si>
  <si>
    <t>HERMAN</t>
  </si>
  <si>
    <t>000</t>
  </si>
  <si>
    <t>93LX60ANX42F</t>
  </si>
  <si>
    <t>CENTRO DIURNO PARA PERSONAS CON DISCAPACIDAD (COCINA</t>
  </si>
  <si>
    <t>GRANDA CABRERA MERCEDES ELIZABETH</t>
  </si>
  <si>
    <t>Central Telefonica PANASONIC TES-308</t>
  </si>
  <si>
    <t>KX-TES824</t>
  </si>
  <si>
    <t>Telefono de Operadora KXT-7730, tres telefonos extension Panasonic KXT-520 + Instal. y Capacit.</t>
  </si>
  <si>
    <t>15" 350 Wats.</t>
  </si>
  <si>
    <t>Caladora Electrica DeWALT</t>
  </si>
  <si>
    <t>201433-58-51</t>
  </si>
  <si>
    <t>DW300-B3 VS ORBITAL JIGSAW</t>
  </si>
  <si>
    <t>amarillo</t>
  </si>
  <si>
    <t>SIERRA</t>
  </si>
  <si>
    <t>CENTRO DIURNO PARA PERSONAS CON DISCAPACIDAD / TALLER CALADO</t>
  </si>
  <si>
    <t>002.074</t>
  </si>
  <si>
    <t>PARLANTE AMPLIFICADOR JBL 15" 1000W</t>
  </si>
  <si>
    <t>JBL</t>
  </si>
  <si>
    <t>P1391-55027</t>
  </si>
  <si>
    <t>EON615</t>
  </si>
  <si>
    <t>70AX43ANX38F</t>
  </si>
  <si>
    <t>METAL Y PASTICO</t>
  </si>
  <si>
    <t>1 MICROFONO SHURE SV100 MULTIPURPOSE; PEDESTAL DE PARLANTE LEEN CSS005B</t>
  </si>
  <si>
    <t xml:space="preserve">SIN MICROFONO </t>
  </si>
  <si>
    <t>P1391-55035</t>
  </si>
  <si>
    <t>SIN MICROFONO / AUDITORIO</t>
  </si>
  <si>
    <t>P1391-55030</t>
  </si>
  <si>
    <t>SIN MICROFONO/AUDITORIO</t>
  </si>
  <si>
    <t>003.002</t>
  </si>
  <si>
    <t>Camilla Fija con Cabecera Regulable</t>
  </si>
  <si>
    <t>Carci</t>
  </si>
  <si>
    <t>Fija Estructura tubular</t>
  </si>
  <si>
    <t>72AX1.93ANX67F</t>
  </si>
  <si>
    <t>COROSIL CON METAL</t>
  </si>
  <si>
    <t>Cabecera Regulable dimen</t>
  </si>
  <si>
    <t>MOROCHO ZHIMINAICELA FABIAN MARCELO</t>
  </si>
  <si>
    <t>003.003</t>
  </si>
  <si>
    <t>CARCI</t>
  </si>
  <si>
    <t>Fija con Cabecera reg</t>
  </si>
  <si>
    <t>Tapizado con relleno espuma y vinillo dimens</t>
  </si>
  <si>
    <t>003.004</t>
  </si>
  <si>
    <t>Pedal para Ejercicio MimI Y MMSS</t>
  </si>
  <si>
    <t>G348451</t>
  </si>
  <si>
    <t>Con resistencia ajustable</t>
  </si>
  <si>
    <t>003.005</t>
  </si>
  <si>
    <t>Bicicleta Estatica</t>
  </si>
  <si>
    <t>Spinner</t>
  </si>
  <si>
    <t>95AX1.16ANX52F</t>
  </si>
  <si>
    <t>Estructura acero, patas gomas, asiento ajustable y</t>
  </si>
  <si>
    <t>003.006</t>
  </si>
  <si>
    <t>Soporte de Espejo</t>
  </si>
  <si>
    <t>Para espejo de postu</t>
  </si>
  <si>
    <t>1.86AX63ANX20F</t>
  </si>
  <si>
    <t>Montado Cahsis acero con acabado</t>
  </si>
  <si>
    <t>003.007</t>
  </si>
  <si>
    <t>Juego de Pesas (par mancuernas V/pesos)</t>
  </si>
  <si>
    <t>Mancuernas</t>
  </si>
  <si>
    <t>COLORES</t>
  </si>
  <si>
    <t>Libras:2,4,6,8,10,12,14,16,18,20 en pares</t>
  </si>
  <si>
    <t>003.008</t>
  </si>
  <si>
    <t>Soporte para Mancuernas 1 A 10 Lbr. doble</t>
  </si>
  <si>
    <t>1 a 10 libras doble</t>
  </si>
  <si>
    <t>003.009</t>
  </si>
  <si>
    <t>Tanque de Compresas Calientes</t>
  </si>
  <si>
    <t>BRADEZKO</t>
  </si>
  <si>
    <t>3050</t>
  </si>
  <si>
    <t>82AX60ANX40F</t>
  </si>
  <si>
    <t>Compresas, Cervicales 2, lumbares 2 y</t>
  </si>
  <si>
    <t>003.010</t>
  </si>
  <si>
    <t>Rueda de Hombro</t>
  </si>
  <si>
    <t>Tubular de acero cromado</t>
  </si>
  <si>
    <t>Con rueda ajustable en altura y radio sobre</t>
  </si>
  <si>
    <t>003.011</t>
  </si>
  <si>
    <t>Equipo de Onda Corta</t>
  </si>
  <si>
    <t>4022S</t>
  </si>
  <si>
    <t>1.10AX30ANX44F</t>
  </si>
  <si>
    <t>BLANCO CON AZUL</t>
  </si>
  <si>
    <t>2 Electrodos disco, 2 electrodos goma</t>
  </si>
  <si>
    <t>003.012</t>
  </si>
  <si>
    <t>Equipo de Electroestimulación</t>
  </si>
  <si>
    <t>BIOMAX COSMOGRAMMA</t>
  </si>
  <si>
    <t>CN077F002608</t>
  </si>
  <si>
    <t>ITaliana</t>
  </si>
  <si>
    <t>Electoctrodos, cables</t>
  </si>
  <si>
    <t>003.013</t>
  </si>
  <si>
    <t>Equipo de Ultrasonido</t>
  </si>
  <si>
    <t>Sonomed V</t>
  </si>
  <si>
    <t>Pantalla cristal liquido, manueal instrucciones</t>
  </si>
  <si>
    <t>MOROCHO MARCELO</t>
  </si>
  <si>
    <t>003.014</t>
  </si>
  <si>
    <t>Baño de Parafina</t>
  </si>
  <si>
    <t>PLATEAO</t>
  </si>
  <si>
    <t>Termostato, Lampara, Piloto Cap: 4Kgs. 1500</t>
  </si>
  <si>
    <t>003.015</t>
  </si>
  <si>
    <t>Esqueleto Didactico</t>
  </si>
  <si>
    <t>Tamño Original</t>
  </si>
  <si>
    <t>HIESO</t>
  </si>
  <si>
    <t>003.016</t>
  </si>
  <si>
    <t>Barra Paralela Doble</t>
  </si>
  <si>
    <t>Plataforma</t>
  </si>
  <si>
    <t>83AX3ANX1F</t>
  </si>
  <si>
    <t>METAY Y MADERA</t>
  </si>
  <si>
    <t>003.017</t>
  </si>
  <si>
    <t>Escalera de Canto S/Rampa</t>
  </si>
  <si>
    <t>Escalera</t>
  </si>
  <si>
    <t>1.47AX1.90ANX1.30F</t>
  </si>
  <si>
    <t>Peldaños, plataforma, escalera</t>
  </si>
  <si>
    <t>003.023</t>
  </si>
  <si>
    <t>Camara NIKON digital D5100</t>
  </si>
  <si>
    <t>NIKON</t>
  </si>
  <si>
    <t>(3087666) Nº 3535523</t>
  </si>
  <si>
    <t>D5100</t>
  </si>
  <si>
    <t xml:space="preserve">Estuche, bateria, lente (US19202610)+protector, manuales, cable P/Television, Cable descargar, cd instalacion, </t>
  </si>
  <si>
    <t>Computador Xtratrech Mult (Bod)</t>
  </si>
  <si>
    <t>XTRATECH</t>
  </si>
  <si>
    <t>CPU 120GB MAXTOT, monitor 17" TECLADO</t>
  </si>
  <si>
    <t>001.028</t>
  </si>
  <si>
    <t>Computador Xtratech</t>
  </si>
  <si>
    <t>Xtratech</t>
  </si>
  <si>
    <t>Multimedia</t>
  </si>
  <si>
    <t>CPU - Monitor - Parlantes - Teclado - Mouse</t>
  </si>
  <si>
    <t>CENTRO DIURNO PARA PERSONAS CON DISCAPACIDAD</t>
  </si>
  <si>
    <t>EL CPU NO VALE… TIENE CPU DE JHOANA</t>
  </si>
  <si>
    <t>001.049</t>
  </si>
  <si>
    <t>Impresora LEXMARK E210 (IMEES D.G)</t>
  </si>
  <si>
    <t>LEXMARK E210</t>
  </si>
  <si>
    <t>001.070</t>
  </si>
  <si>
    <t>Computador Intel Celleron (D:Cultur)</t>
  </si>
  <si>
    <t>401MDVW9F879</t>
  </si>
  <si>
    <t>20EN33SSA</t>
  </si>
  <si>
    <t>Monitor, CPU, Teclado, Mouse, partlantes, Regulador.</t>
  </si>
  <si>
    <t>001.081</t>
  </si>
  <si>
    <t>Computador HP Compaq</t>
  </si>
  <si>
    <t>MXL6290J1V</t>
  </si>
  <si>
    <t>HP COMPAQ INTEL PENT</t>
  </si>
  <si>
    <t>MOnitor AOC 064, CPU-HP-Teclado, mouse, licencia</t>
  </si>
  <si>
    <t>CENTRO DIURO PARA PERSONAS CON DISCAPACIDAD GRUPO 3A</t>
  </si>
  <si>
    <t>SIN LICENCIA</t>
  </si>
  <si>
    <t xml:space="preserve">RIVERA SAGBAY MARLENE  </t>
  </si>
  <si>
    <t>Computador HP COMPAQ RF EO</t>
  </si>
  <si>
    <t>MXL6290DXM</t>
  </si>
  <si>
    <t>HP Compaq Intel Pent</t>
  </si>
  <si>
    <t>Base, Monitor, Teclado, Raton, CD, Licencia Wind,CPU</t>
  </si>
  <si>
    <t>TECLADO TIENE MARLENE RIVERA</t>
  </si>
  <si>
    <t>001.092</t>
  </si>
  <si>
    <t>Computador Intel Pentium (cont)</t>
  </si>
  <si>
    <t>soyo</t>
  </si>
  <si>
    <t>TC7B69CAZ000935</t>
  </si>
  <si>
    <t>MT NI DYLM1798</t>
  </si>
  <si>
    <t>Monitor LCD- Soyo Teclado, Mouse Cable, CPU</t>
  </si>
  <si>
    <t>CENTRO DIURNO PARA PERSONAS CON DISCAPACIDAD / PSICOLOGIA</t>
  </si>
  <si>
    <t>MACHUCA NOVILLO JENNY ELIZABETH</t>
  </si>
  <si>
    <t>MOUSE DAÑADO</t>
  </si>
  <si>
    <t>PACHAR PESANTEZ MARIA CECILIA</t>
  </si>
  <si>
    <t>Computador Proces PENTIUM IV</t>
  </si>
  <si>
    <t>PENTIUM D 3.4 DISCO</t>
  </si>
  <si>
    <t>PENTIUM IV</t>
  </si>
  <si>
    <t>Teclado Parlantes Mouse  Licencia, CPU</t>
  </si>
  <si>
    <t xml:space="preserve">SOLO CPU, parlantes donde la Psicologa </t>
  </si>
  <si>
    <t>001.113</t>
  </si>
  <si>
    <t>Computador Intel Dual Core</t>
  </si>
  <si>
    <t>LGA- SAMSUNG</t>
  </si>
  <si>
    <t>HA17H9NQ739486L</t>
  </si>
  <si>
    <t>740NW</t>
  </si>
  <si>
    <t>CPU, monitor, Teclado, Mouse, Parlantes Regulador</t>
  </si>
  <si>
    <t>GRUPO3B</t>
  </si>
  <si>
    <t>SOLO EL REGULADOR CON ESTE CODIGO ESTA DONDE OSCAR VERAÇ</t>
  </si>
  <si>
    <t>SALINAS BARZALLO CRISTINA MARGARITA</t>
  </si>
  <si>
    <t>001.116</t>
  </si>
  <si>
    <t>Computador HP PROBOK</t>
  </si>
  <si>
    <t>Maletin, mini mouse, disco inst.</t>
  </si>
  <si>
    <t>SIN MALETIN-MOUSE-DISCO INST</t>
  </si>
  <si>
    <t>001.117</t>
  </si>
  <si>
    <t>Impresora Epson FX 890</t>
  </si>
  <si>
    <t>E8BY 405935</t>
  </si>
  <si>
    <t>FX 890</t>
  </si>
  <si>
    <t>Cable poder CD Inst</t>
  </si>
  <si>
    <t>001.124</t>
  </si>
  <si>
    <t>SUPER POWER</t>
  </si>
  <si>
    <t>M101009142TM</t>
  </si>
  <si>
    <t>2.93.GHZ</t>
  </si>
  <si>
    <t>MAINBOARD-MEMORIA.PROCESADOR-DVD-MONITOR BENG 18.5 CPU, TECLADO, PARLANTES</t>
  </si>
  <si>
    <t>CENTRO DIURNO PARA PERSONAS CON DISCAPACIDAD / TERAPIA DE LENGUAJE</t>
  </si>
  <si>
    <t>GAÑAN CHUMBAY DARWIN XAVIER</t>
  </si>
  <si>
    <t>001.125</t>
  </si>
  <si>
    <t>(S) CNU0255JH8</t>
  </si>
  <si>
    <t>425amd 2.1. 14" DVDW</t>
  </si>
  <si>
    <t>CABLES CARGADOR - MALETIN NEGRO</t>
  </si>
  <si>
    <t>001.128</t>
  </si>
  <si>
    <t>Laptop HP Biscotti</t>
  </si>
  <si>
    <t>HP BISCOTTI</t>
  </si>
  <si>
    <t>CNF0328WT7</t>
  </si>
  <si>
    <t>G42-364LAC13-370M 2.</t>
  </si>
  <si>
    <t>Cargador Bolso</t>
  </si>
  <si>
    <t>SIN BOLSO Y SIN BATERIA DON TITO TIENE</t>
  </si>
  <si>
    <t>001.141</t>
  </si>
  <si>
    <t>CPU MXLMXL0500Y6M</t>
  </si>
  <si>
    <t xml:space="preserve">CPU MXLMXL0500Y6M                    MONITOR CNC107QMLL                TECLADO HP-                       MOUSE HP      Y REGULADOR                             </t>
  </si>
  <si>
    <t>TECLADO JUANITO COBOS</t>
  </si>
  <si>
    <t>001.142</t>
  </si>
  <si>
    <t>CNC107QMRS</t>
  </si>
  <si>
    <t xml:space="preserve">CPU-MXL0500Y5G                    MONITOR CNC 107QMRS              MOUSE HP                                   CDS INSTALACIONES       Y </t>
  </si>
  <si>
    <t>CENTRO DIURNO PARA PERSONAS CON DISCAPACIDAD / ESTIMULACION TEMPRANA</t>
  </si>
  <si>
    <t>ORELLANA SIGUEMZA JHOANA</t>
  </si>
  <si>
    <t>001.145</t>
  </si>
  <si>
    <t>Z65CBAKB100185</t>
  </si>
  <si>
    <t>41AX42ANX40F</t>
  </si>
  <si>
    <t>BANDEJA DE PAPEL                      CDS INSTALACION            CABLES PODER</t>
  </si>
  <si>
    <t>SMXL0500Y7K</t>
  </si>
  <si>
    <t xml:space="preserve">CPU                                            MONITOR Nº CNC112PPGF            
TECLADO                                     RATON                                        </t>
  </si>
  <si>
    <t>001.155</t>
  </si>
  <si>
    <t>Computador iMAC (D.GRAFICO)</t>
  </si>
  <si>
    <t>APLE</t>
  </si>
  <si>
    <t>SC02FM39ADHJF</t>
  </si>
  <si>
    <t>A1311</t>
  </si>
  <si>
    <t>TECLADO/ MOSUE/ MONITOR/</t>
  </si>
  <si>
    <t>Disco Externo 1TB LG.</t>
  </si>
  <si>
    <t>101NMPKHY1824</t>
  </si>
  <si>
    <t>1 TB.</t>
  </si>
  <si>
    <t>Impresora Epson TMU-220 Paralelo</t>
  </si>
  <si>
    <t>EPSON TMU-220</t>
  </si>
  <si>
    <t>F7A025850</t>
  </si>
  <si>
    <t>M188D</t>
  </si>
  <si>
    <t>Impresora Multifuncion B/N A4 Farmacia</t>
  </si>
  <si>
    <t>SAMSUNG SCX-4835 FD</t>
  </si>
  <si>
    <t>Z65CBAJB400088B</t>
  </si>
  <si>
    <t>SCX-4835 FD</t>
  </si>
  <si>
    <t>Cables, CD intalacion</t>
  </si>
  <si>
    <t>Computador HP Compaq 6200 Farmacia</t>
  </si>
  <si>
    <t>HP COMPAQ 6200</t>
  </si>
  <si>
    <t>CNC144R677</t>
  </si>
  <si>
    <t>Desktop HP S 1933</t>
  </si>
  <si>
    <t>Monitor Teclado, Mouse,cables, CPU</t>
  </si>
  <si>
    <t>EL MONITOR CON EL CODIGO 177 NO ESTA FUNCIONANDO. PERO HAY OTRO MONITOR CON CPU,TECLADO ,MOUSE FUNCIONANDO</t>
  </si>
  <si>
    <t>Computador HP 6200 Intel Core7 (FARM)</t>
  </si>
  <si>
    <t>CNC117ROML</t>
  </si>
  <si>
    <t>Intel Core i 7 procesador 2600</t>
  </si>
  <si>
    <t>Ratón, Teclado, CD instalación</t>
  </si>
  <si>
    <t>MAS CPU</t>
  </si>
  <si>
    <t>001.211</t>
  </si>
  <si>
    <t>MXL40711WL - CPU</t>
  </si>
  <si>
    <t>HP WIDE LED 18,5"</t>
  </si>
  <si>
    <t>CABLE DE PODER, MOUSE, TECLADO, MONITOR, CPU              MONITOR 6CM34714T1</t>
  </si>
  <si>
    <t>Multifuncion XEROX 3635</t>
  </si>
  <si>
    <t>BB1264405</t>
  </si>
  <si>
    <t>3635 MFP_XD</t>
  </si>
  <si>
    <t>Cables, bandeja, cd instalación, manual - regulador</t>
  </si>
  <si>
    <t>Computador DESKTOP ULTRATECH</t>
  </si>
  <si>
    <t>ULTRATECH</t>
  </si>
  <si>
    <t>68945</t>
  </si>
  <si>
    <t>AMDFX-8350</t>
  </si>
  <si>
    <t>MONITOR ULTRATECH, TECLADO ULTRATECH, MOUSE ULTRATECH</t>
  </si>
  <si>
    <t>COORDINACION DEL CENTRO DIURNO</t>
  </si>
  <si>
    <t>CON CPU SAMSUNG Y PARLANTES</t>
  </si>
  <si>
    <t>Impresora XEROX WORKCENTRE 3615-DN</t>
  </si>
  <si>
    <t>A2T360990E</t>
  </si>
  <si>
    <t>3615-DN</t>
  </si>
  <si>
    <t>55AX48ANX48F</t>
  </si>
  <si>
    <t>CABLE PODER, CD. INSTALACION, BANDEJAS, CABLE  IMPRESORA</t>
  </si>
  <si>
    <t>A2T361942E</t>
  </si>
  <si>
    <t>CABLE DE PODER, CABLE, CD. INSTALACION, BANDEJAS</t>
  </si>
  <si>
    <t>Disco Duro Externo 2TB  USB 2.0-3.0</t>
  </si>
  <si>
    <t>16PET4X6TYP3</t>
  </si>
  <si>
    <t>DTB320</t>
  </si>
  <si>
    <t>DISCO DURO EXTERNO DE 2TB USB 2.0-3.0</t>
  </si>
  <si>
    <t>16MATHUFTYP3</t>
  </si>
  <si>
    <t>DTB 320</t>
  </si>
  <si>
    <t>002.014</t>
  </si>
  <si>
    <t>00180449491135</t>
  </si>
  <si>
    <t>Sistema Integrado SINTE32</t>
  </si>
  <si>
    <t>SISTE32</t>
  </si>
  <si>
    <t>Aplicativo Farmacia</t>
  </si>
  <si>
    <t>Escudo del Ecuador (GM)</t>
  </si>
  <si>
    <t>MADERA Y VIDIO</t>
  </si>
  <si>
    <t>002.052</t>
  </si>
  <si>
    <t>Multifunsion XEROX  (Secr)</t>
  </si>
  <si>
    <t>VKC100N02494</t>
  </si>
  <si>
    <t>VKC5110298</t>
  </si>
  <si>
    <t>Cables poder y USB</t>
  </si>
  <si>
    <t>Destilador Agua (P. Agua)</t>
  </si>
  <si>
    <t>POrtatil Desarmable</t>
  </si>
  <si>
    <t>Planta Agua Potable</t>
  </si>
  <si>
    <t>003.001</t>
  </si>
  <si>
    <t>Camilla Fija con Cabecera</t>
  </si>
  <si>
    <t>Fija Estructura acero</t>
  </si>
  <si>
    <t>NEGRO-BLANCO</t>
  </si>
  <si>
    <t>Revestimiento vinillo cabecera</t>
  </si>
  <si>
    <t>BIEN NO CONSTATADO EN TOMA FISICA ANTERIOR</t>
  </si>
  <si>
    <t>Cortadora Cesped Murray</t>
  </si>
  <si>
    <t>Murray</t>
  </si>
  <si>
    <t>6HP</t>
  </si>
  <si>
    <t>Barrenos Nº 1 y 2 (dos)</t>
  </si>
  <si>
    <t>Dos (ingresados por error en contabilidad)</t>
  </si>
  <si>
    <t>DOS ( INGRESADOS POR ERROR EN CONTABILIDAD)</t>
  </si>
  <si>
    <t>Podadora Murray</t>
  </si>
  <si>
    <t>MURRAY AMERICANA</t>
  </si>
  <si>
    <t>Compresor Thomas</t>
  </si>
  <si>
    <t>THOMAS NT 200</t>
  </si>
  <si>
    <t>NT 200</t>
  </si>
  <si>
    <t>Manguera</t>
  </si>
  <si>
    <t>Rosadora Corta Ryobi</t>
  </si>
  <si>
    <t>RYOBI</t>
  </si>
  <si>
    <t>Rosadora corta Naylo</t>
  </si>
  <si>
    <t>Disco 18"</t>
  </si>
  <si>
    <t>Computador Notebook HP (DAPSA)</t>
  </si>
  <si>
    <t>Notebook - Compaq</t>
  </si>
  <si>
    <t>CNF3220KQW</t>
  </si>
  <si>
    <t>Compaq NX9010 Portat</t>
  </si>
  <si>
    <t>Mouse - cable - memoria 256 MB disco</t>
  </si>
  <si>
    <t>SE ENCUENTRA EN L OFICINA DE TECNICO EN SISTEMA EN MAL ESTADO</t>
  </si>
  <si>
    <t>Computador NOTEBOOK COMPAQ (DF)</t>
  </si>
  <si>
    <t>NOTEBOOK COMPAQ</t>
  </si>
  <si>
    <t>CNF3220KQV</t>
  </si>
  <si>
    <t>NOTEBOOK COMPAQ NX-9010</t>
  </si>
  <si>
    <t>Maletin</t>
  </si>
  <si>
    <t>001.056</t>
  </si>
  <si>
    <t>Impresora HP LASERJET 1015 PS</t>
  </si>
  <si>
    <t>LASERJET 1015</t>
  </si>
  <si>
    <t>GADS MS GADS MS</t>
  </si>
  <si>
    <t>001.058</t>
  </si>
  <si>
    <t>Memori Stick SONY</t>
  </si>
  <si>
    <t>NEW/MSA 128A</t>
  </si>
  <si>
    <t>Mouse Generico OOPP</t>
  </si>
  <si>
    <t>001.060</t>
  </si>
  <si>
    <t>Teclado P/Comp. OOPP</t>
  </si>
  <si>
    <t>001.064</t>
  </si>
  <si>
    <t>Computador INTEL P4 FC</t>
  </si>
  <si>
    <t>CLON INTEL</t>
  </si>
  <si>
    <t>1570 p4 280 GHZ</t>
  </si>
  <si>
    <t>CPU, monitor Samsung, teclado, parlantes, mouse</t>
  </si>
  <si>
    <t>HP Compaq</t>
  </si>
  <si>
    <t>MXL6290675</t>
  </si>
  <si>
    <t>HP Compaq Intel Pen</t>
  </si>
  <si>
    <t>Base, cables (2), monitor, teclado, raton, Lic. Win</t>
  </si>
  <si>
    <t>SE ENCUENTRA EN BODEGA</t>
  </si>
  <si>
    <t>001.098</t>
  </si>
  <si>
    <t>Computador Compaq Portatil (bodega)</t>
  </si>
  <si>
    <t>CND7031XC7</t>
  </si>
  <si>
    <t>Mouse - Cargador - Maletin</t>
  </si>
  <si>
    <t>Teléfono inalámbrico PANASONIC</t>
  </si>
  <si>
    <t>PREGUNTAR EN ACTAS TIENE PALACIOS ANGELICA</t>
  </si>
  <si>
    <t>001.186</t>
  </si>
  <si>
    <t>Monitor LG18 Junta C. Proteccíón NNA.</t>
  </si>
  <si>
    <t>W1943SV</t>
  </si>
  <si>
    <t>Impresora EPSON FX-8909</t>
  </si>
  <si>
    <t>NZBY066998- C11C524121</t>
  </si>
  <si>
    <t>FX-8909</t>
  </si>
  <si>
    <t xml:space="preserve">Cable de poder Nª 202011400
Cable de USB 1000383
Nº De parte c11c524001-1063550 IMPRESORA EPSON </t>
  </si>
  <si>
    <t>BODEGA-OFICINA</t>
  </si>
  <si>
    <t>PREGUNTAR EN ACTAS TIENE PALACIOS ANGELICA. COMPU 001.186</t>
  </si>
  <si>
    <t>Sistema Informatico F/AP</t>
  </si>
  <si>
    <t>Programa Activo Fijo SACI BOD</t>
  </si>
  <si>
    <t>BIENES NO CONSTATADOS</t>
  </si>
  <si>
    <t>DEP.ACUM</t>
  </si>
  <si>
    <t>DEPRECIACION</t>
  </si>
  <si>
    <t>Sillas Altas T/Cromado</t>
  </si>
  <si>
    <t>Altas tubo cromado</t>
  </si>
  <si>
    <t>2 SILLAS</t>
  </si>
  <si>
    <t>Sillas Altas T/Cromado (6) (BM)</t>
  </si>
  <si>
    <t>Altas Tubo Cromado</t>
  </si>
  <si>
    <t>Seis</t>
  </si>
  <si>
    <t>Sillas Altas T/Cromado (Sec) 20Unid</t>
  </si>
  <si>
    <t>20 Unidades</t>
  </si>
  <si>
    <t>Silla Giratoria T/Secretaria (2) (Secr)</t>
  </si>
  <si>
    <t>Archivador Metalico 4/gav. (Secre)</t>
  </si>
  <si>
    <t>1.30AX48ANX67F</t>
  </si>
  <si>
    <t>PROMO</t>
  </si>
  <si>
    <t>Sillas Altas T/Cromado (DF) 3</t>
  </si>
  <si>
    <t>Altas Cromadas</t>
  </si>
  <si>
    <t>Corosil Metal</t>
  </si>
  <si>
    <t>001.051</t>
  </si>
  <si>
    <t>Silla Secretaria (DF)</t>
  </si>
  <si>
    <t>001.053</t>
  </si>
  <si>
    <t>Silla Tipo Secretaria (D.F)</t>
  </si>
  <si>
    <t>Tipo secretari</t>
  </si>
  <si>
    <t>Sillon Tapizado Tipo Gerente (TM)</t>
  </si>
  <si>
    <t>001.066</t>
  </si>
  <si>
    <t>Silla tipo Secretaria</t>
  </si>
  <si>
    <t>Silla Giratoria</t>
  </si>
  <si>
    <t>Armario Puerta Cortina (JAVCA) (Jardines)</t>
  </si>
  <si>
    <t>001.086</t>
  </si>
  <si>
    <t>Archivador Metal 5/Gav</t>
  </si>
  <si>
    <t>5 Gavet</t>
  </si>
  <si>
    <t>001.087</t>
  </si>
  <si>
    <t>Sillas Altas T/Cromado (REO)</t>
  </si>
  <si>
    <t>tres sillas</t>
  </si>
  <si>
    <t>Sillon Ejecutivo (RFC)</t>
  </si>
  <si>
    <t>Silla Alta Tubo Cromado (GM)</t>
  </si>
  <si>
    <t>001.103</t>
  </si>
  <si>
    <t>Mesas Marbella Pica Plastica (GM)</t>
  </si>
  <si>
    <t>Pica</t>
  </si>
  <si>
    <t>Diez mesas</t>
  </si>
  <si>
    <t>FALTAN 1</t>
  </si>
  <si>
    <t>Sillon Giratorio (Comisaria)</t>
  </si>
  <si>
    <t>Mesas de Dibujo</t>
  </si>
  <si>
    <t xml:space="preserve">S M </t>
  </si>
  <si>
    <t>1.01AX1.50ANX1.0F</t>
  </si>
  <si>
    <t>MADERA METAL</t>
  </si>
  <si>
    <t>Sillon giratorio</t>
  </si>
  <si>
    <t>baja</t>
  </si>
  <si>
    <t>Sillas Giratorias (2 JPURS)</t>
  </si>
  <si>
    <t>Espaldar Cuadrado</t>
  </si>
  <si>
    <t>dos unidades (para baja Bodega)</t>
  </si>
  <si>
    <t>Mesa Sesiones Consejo (JPURS)</t>
  </si>
  <si>
    <t>Antiguo</t>
  </si>
  <si>
    <t>0.90X1.78ANXO.97F</t>
  </si>
  <si>
    <t>MADRA</t>
  </si>
  <si>
    <t>Mesa de Dibujo/Regla Paral (DOPMS)</t>
  </si>
  <si>
    <t>Con Paralela</t>
  </si>
  <si>
    <t>1.01X1.50ANX1.01F</t>
  </si>
  <si>
    <t>MEDARA METAL</t>
  </si>
  <si>
    <t>Regla Paralela</t>
  </si>
  <si>
    <t>Escritorio Metalico T/Gerente (D:A)</t>
  </si>
  <si>
    <t>Sillon Ejecutivo (DOPMS)</t>
  </si>
  <si>
    <t>Silla Alta T/Cromado (DOMPS)</t>
  </si>
  <si>
    <t>Mesa Dibujo (DOPMS)</t>
  </si>
  <si>
    <t>PEQUEÑA</t>
  </si>
  <si>
    <t>0.90X1.20ANX0.88F</t>
  </si>
  <si>
    <t>CAFÉ PLOMO</t>
  </si>
  <si>
    <t>Regla paraletla (dos mesas)</t>
  </si>
  <si>
    <t>ESTA EN BODEGA DE AGUA POTABLE</t>
  </si>
  <si>
    <t>Silla Giratoria (JPURS)</t>
  </si>
  <si>
    <t>Silla Giratoria (TM)</t>
  </si>
  <si>
    <t>Lona Full Color (MOPMS)</t>
  </si>
  <si>
    <t>Full color 10x15 met</t>
  </si>
  <si>
    <t>Soguilla</t>
  </si>
  <si>
    <t>Sumadora Calculadora Casio</t>
  </si>
  <si>
    <t>CASIO</t>
  </si>
  <si>
    <t>Q2315146</t>
  </si>
  <si>
    <t>DR-210HD</t>
  </si>
  <si>
    <t>Televisor SONY KV 21" (Alc)</t>
  </si>
  <si>
    <t>SONY KV 21"70RS</t>
  </si>
  <si>
    <t>VHS SONY (Alc)</t>
  </si>
  <si>
    <t>Refrigeradora Gold Star</t>
  </si>
  <si>
    <t>GOLD STAR</t>
  </si>
  <si>
    <t>GR 131</t>
  </si>
  <si>
    <t>Fax Panasonic Mod (Bodega)</t>
  </si>
  <si>
    <t>Panasonic</t>
  </si>
  <si>
    <t>KX 7500</t>
  </si>
  <si>
    <t>Celular Motorola V.60</t>
  </si>
  <si>
    <t>V.60</t>
  </si>
  <si>
    <t>Maquina Escr. Olimpia ( Secretaria)</t>
  </si>
  <si>
    <t>OLIMPIA</t>
  </si>
  <si>
    <t>Electrica</t>
  </si>
  <si>
    <t>Maquina Brother</t>
  </si>
  <si>
    <t>Brother EM 550</t>
  </si>
  <si>
    <t>Copiadora Mita DC 2155 (Secr)</t>
  </si>
  <si>
    <t>Mita DC 2155</t>
  </si>
  <si>
    <t>36031646</t>
  </si>
  <si>
    <t>DC 2155</t>
  </si>
  <si>
    <t>PLACTICO Y CABLES</t>
  </si>
  <si>
    <t>Cables Regulador</t>
  </si>
  <si>
    <t>Centralilla Panasonic 308 EASA-PHONE (Sec)</t>
  </si>
  <si>
    <t>PANASONIC 308</t>
  </si>
  <si>
    <t>308 EASA-PHONE</t>
  </si>
  <si>
    <t>Sumadora Casio 12 Dig (Bodega)</t>
  </si>
  <si>
    <t>Casio</t>
  </si>
  <si>
    <t>12 digitos</t>
  </si>
  <si>
    <t>Maquina Escribir Maxima 15"</t>
  </si>
  <si>
    <t>MAXIMA</t>
  </si>
  <si>
    <t>Sumadora Casio Dr122(-DF)</t>
  </si>
  <si>
    <t>Sumadora Sharp 26078DF)</t>
  </si>
  <si>
    <t>SHARP</t>
  </si>
  <si>
    <t>Copiadora MITA DC-1435 (DF)</t>
  </si>
  <si>
    <t>MITA</t>
  </si>
  <si>
    <t>DC 1435</t>
  </si>
  <si>
    <t>Sumadora CASIO DL220L (DF)</t>
  </si>
  <si>
    <t>DL220L</t>
  </si>
  <si>
    <t>Maquina de Escribir Olivetti (Tes)</t>
  </si>
  <si>
    <t>Olivetti</t>
  </si>
  <si>
    <t>Sumadora Casio DL220L (Tes)</t>
  </si>
  <si>
    <t>CASIO DR120LB</t>
  </si>
  <si>
    <t>Maquina de Escribir Facit</t>
  </si>
  <si>
    <t>FACIT 14"</t>
  </si>
  <si>
    <t>Manual 14"</t>
  </si>
  <si>
    <t>Maquina Escribir UNDERWOOD (REO)</t>
  </si>
  <si>
    <t>UNDERWOOD</t>
  </si>
  <si>
    <t>Sumadora Casio Dr120L (REO)</t>
  </si>
  <si>
    <t>CASIO HEAVY-DUTY</t>
  </si>
  <si>
    <t>Q5017993</t>
  </si>
  <si>
    <t>DR-120L</t>
  </si>
  <si>
    <t>Sumadora CASIO FR 2650A(REO)</t>
  </si>
  <si>
    <t>FR 2650A</t>
  </si>
  <si>
    <t>Maquina Escribir OLIVETTI 18"</t>
  </si>
  <si>
    <t>OLIVETTI 18"</t>
  </si>
  <si>
    <t>Sumadora Casio ( Recaud)</t>
  </si>
  <si>
    <t>Casio 8420</t>
  </si>
  <si>
    <t>Q5002867</t>
  </si>
  <si>
    <t>Maquina escribir UNDERWOOD</t>
  </si>
  <si>
    <t>Sumadora Casio DR. 120L (DF)</t>
  </si>
  <si>
    <t>DR 120 L</t>
  </si>
  <si>
    <t>Maquina Escribir SILVER</t>
  </si>
  <si>
    <t>SILVER</t>
  </si>
  <si>
    <t>Maquina Escribir MAXIMA (JPUR</t>
  </si>
  <si>
    <t xml:space="preserve">DEVUELTO A BODEGA </t>
  </si>
  <si>
    <t>Copiador Digital Sharp</t>
  </si>
  <si>
    <t>Sharp AR5015</t>
  </si>
  <si>
    <t>20512776</t>
  </si>
  <si>
    <t>Ar5015</t>
  </si>
  <si>
    <t>PLÁSTICO Y COBERTORES</t>
  </si>
  <si>
    <t>Cobertores</t>
  </si>
  <si>
    <t>Equipo Musica Pionerr 14-50 (Montero)</t>
  </si>
  <si>
    <t>PIONER 14-50</t>
  </si>
  <si>
    <t>Negro</t>
  </si>
  <si>
    <t>Camara KYOVERA Digital (PDECS)</t>
  </si>
  <si>
    <t>KYOVERA</t>
  </si>
  <si>
    <t>S5R Digital</t>
  </si>
  <si>
    <t>Copiadora SHARP AR1655</t>
  </si>
  <si>
    <t>35098401</t>
  </si>
  <si>
    <t>AR 1655 Digital</t>
  </si>
  <si>
    <t>Mueble Metalico</t>
  </si>
  <si>
    <t>002.053</t>
  </si>
  <si>
    <t>Multifuncion XEROX (Bod)</t>
  </si>
  <si>
    <t>XEROX PE 120</t>
  </si>
  <si>
    <t>VKC504861</t>
  </si>
  <si>
    <t>100N02494</t>
  </si>
  <si>
    <t>Fax Panasonic (SG)</t>
  </si>
  <si>
    <t>SKAQA135149</t>
  </si>
  <si>
    <t>KX-FT901LA-B</t>
  </si>
  <si>
    <t>PLAFTICO Y CABLES</t>
  </si>
  <si>
    <t>Cables poder y telefono</t>
  </si>
  <si>
    <t>Reloj HAND PUNCH</t>
  </si>
  <si>
    <t>HAND PUNCH</t>
  </si>
  <si>
    <t>HP 2000</t>
  </si>
  <si>
    <t>SE ENCUENTRA EMPOTRADO EN LA PARED / FARMASIG</t>
  </si>
  <si>
    <t>Copiadora XEROX (AS)</t>
  </si>
  <si>
    <t>Xerox Phaser 3200MPF</t>
  </si>
  <si>
    <t>Cable CD Instalacion</t>
  </si>
  <si>
    <t>DEVUELTO A BODEGA</t>
  </si>
  <si>
    <t>Copiadora Xerox FODI</t>
  </si>
  <si>
    <t>GAL08662</t>
  </si>
  <si>
    <t>3200B</t>
  </si>
  <si>
    <t>CD, Cable, Bandeja</t>
  </si>
  <si>
    <t>Multifuncion XEROX 6128</t>
  </si>
  <si>
    <t>Xerox 6128</t>
  </si>
  <si>
    <t>6128MFPN</t>
  </si>
  <si>
    <t>Cable poder y bandeja</t>
  </si>
  <si>
    <t>CARDENAS CORONEL JOSE GERARDO</t>
  </si>
  <si>
    <t>Retroexcavadora CASE 4X4</t>
  </si>
  <si>
    <t>JJG0144732</t>
  </si>
  <si>
    <t>AÑO 1993 SUPER K</t>
  </si>
  <si>
    <t>Laboratorio Hach (P.Agua)</t>
  </si>
  <si>
    <t>HACH</t>
  </si>
  <si>
    <t>Dosificador Cloro Gas</t>
  </si>
  <si>
    <t>Motobomba Succion</t>
  </si>
  <si>
    <t>Estufa New Line</t>
  </si>
  <si>
    <t>NEW LINE</t>
  </si>
  <si>
    <t>Armado Nacional</t>
  </si>
  <si>
    <t>Motor Electrico Monofasico (P. Agua)</t>
  </si>
  <si>
    <t>Monofasico 110/220VB</t>
  </si>
  <si>
    <t>Arrancador-contactor-p rotector termico-base</t>
  </si>
  <si>
    <t>Portafiltros Millipores (P.Agua)</t>
  </si>
  <si>
    <t>PARA LA BAJA EN BODEGA</t>
  </si>
  <si>
    <t>343FR</t>
  </si>
  <si>
    <t>Cuchilla tres puntas, adaptador de Naylon. guardapolvo de naylon y cuchilla juego de</t>
  </si>
  <si>
    <t>Corta Cesped Husqvarna</t>
  </si>
  <si>
    <t>R152 SV</t>
  </si>
  <si>
    <t>Montero Jeep</t>
  </si>
  <si>
    <t>Mitsubishi Montero</t>
  </si>
  <si>
    <t>V32-0699</t>
  </si>
  <si>
    <t>Jeep 1994 5 Puertas</t>
  </si>
  <si>
    <t>Chasis Nº V320699- MOTOR Nº 4G54-KY2059</t>
  </si>
  <si>
    <t>Recolector de Basura DINA</t>
  </si>
  <si>
    <t>DINA</t>
  </si>
  <si>
    <t>Chasis 6931751B6</t>
  </si>
  <si>
    <t>1982 TURBO 6000C- DINA Turbo 6000C</t>
  </si>
  <si>
    <t>Repuestos por reparaciones</t>
  </si>
  <si>
    <t>Motor (Repar. Rec. Basu)</t>
  </si>
  <si>
    <t>Varias</t>
  </si>
  <si>
    <t>Varios repuestos y mano obra</t>
  </si>
  <si>
    <t>Desbrocadora Homelite (P.Jar)</t>
  </si>
  <si>
    <t>Homelite</t>
  </si>
  <si>
    <t>Rastrillo Circular</t>
  </si>
  <si>
    <t>Aspiradora Silver King</t>
  </si>
  <si>
    <t>SILVER KING</t>
  </si>
  <si>
    <t>Cables otros</t>
  </si>
  <si>
    <t>Podadora Sentinel Murray (Jardines)</t>
  </si>
  <si>
    <t>Sentinel Murray</t>
  </si>
  <si>
    <t>22605X50</t>
  </si>
  <si>
    <t>5HP</t>
  </si>
  <si>
    <t>Sentinel Murral</t>
  </si>
  <si>
    <t>22605x50</t>
  </si>
  <si>
    <t>001.027</t>
  </si>
  <si>
    <t>132R 11 12</t>
  </si>
  <si>
    <t>Casco, Arnes, Carrete, Hilo.</t>
  </si>
  <si>
    <t>CASTRO CASTRO RAUL ARTURO</t>
  </si>
  <si>
    <t>Tecle Chino</t>
  </si>
  <si>
    <t>CHAIN BLOCK</t>
  </si>
  <si>
    <t>2 toneladas</t>
  </si>
  <si>
    <t>Cadenas</t>
  </si>
  <si>
    <t>Tecle 2T.</t>
  </si>
  <si>
    <t>Cadena Larga</t>
  </si>
  <si>
    <t>Cadena</t>
  </si>
  <si>
    <t>Computador Compaq Presario (J. Poli.)</t>
  </si>
  <si>
    <t>F821BSW60108</t>
  </si>
  <si>
    <t>4550/K6233 48 MB/4</t>
  </si>
  <si>
    <t>CPU, MOnitor, Teclado, Mouse, 2 parlantes (comodato)</t>
  </si>
  <si>
    <t>Computador COMPAC EVO PORT</t>
  </si>
  <si>
    <t>COMPAC EVO PORT</t>
  </si>
  <si>
    <t>P3/1000 256MB 20GB D</t>
  </si>
  <si>
    <t>COMPAC EVO-160</t>
  </si>
  <si>
    <t>CCOMPUTADORA NEXUS</t>
  </si>
  <si>
    <t>TECLADO,CPU, MONITOR</t>
  </si>
  <si>
    <t>Computador DC DX2 Microprocesador (DF)</t>
  </si>
  <si>
    <t>DC DX2</t>
  </si>
  <si>
    <t>486dx2/66mhz-66mhz-4</t>
  </si>
  <si>
    <t>MOnitor, CPU, teclado</t>
  </si>
  <si>
    <t>CPU, MONITOR</t>
  </si>
  <si>
    <t>Computador 486DX2/266MHZ</t>
  </si>
  <si>
    <t>LG 52X MAX</t>
  </si>
  <si>
    <t>Disk Compaq</t>
  </si>
  <si>
    <t>CPU, monitor, teclado</t>
  </si>
  <si>
    <t>CPU, MONIITOR, MONITOR</t>
  </si>
  <si>
    <t>Computador Compaq 7453 (SG)</t>
  </si>
  <si>
    <t>105783-001</t>
  </si>
  <si>
    <t>7453</t>
  </si>
  <si>
    <t>CPU, Monitor, teclado, Mouse</t>
  </si>
  <si>
    <t>CPU, MONIITOR</t>
  </si>
  <si>
    <t>Computador Compaq (Tesor) (Jardines)</t>
  </si>
  <si>
    <t>Baja</t>
  </si>
  <si>
    <t>MONITOR, CPU</t>
  </si>
  <si>
    <t>Computador Campaq Pres 5-86 (DAP)</t>
  </si>
  <si>
    <t>COMP PRESARIO 5-86</t>
  </si>
  <si>
    <t>FM56K202602-163</t>
  </si>
  <si>
    <t>5WV253AMD DURON 700</t>
  </si>
  <si>
    <t>CPU-MOnitor-Teclado-Mouse</t>
  </si>
  <si>
    <t>Computador Compaq Pre. (JAVCA) (P.Agua)</t>
  </si>
  <si>
    <t>Compaq Presario 5WV</t>
  </si>
  <si>
    <t>FM56K 202602-163</t>
  </si>
  <si>
    <t>dURON 700MHZ 64MB RA</t>
  </si>
  <si>
    <t>CPU-Monitor-Teclado-parlantes -mouse</t>
  </si>
  <si>
    <t>SE ENCONTRO EL CPU, MONITOR, TECLADO</t>
  </si>
  <si>
    <t>Computador Compaq</t>
  </si>
  <si>
    <t>Compaq Presario</t>
  </si>
  <si>
    <t>A53720-001</t>
  </si>
  <si>
    <t>MV540 5000</t>
  </si>
  <si>
    <t>CPU-Teclado- Mause- Impre. Epson Stylus</t>
  </si>
  <si>
    <t>Computador DTK SAMSUNG</t>
  </si>
  <si>
    <t>91402440</t>
  </si>
  <si>
    <t>5349</t>
  </si>
  <si>
    <t>Monitor Samsung, Nº91402440, teclado</t>
  </si>
  <si>
    <t>MONITOR</t>
  </si>
  <si>
    <t>Computador DTK</t>
  </si>
  <si>
    <t>DTK</t>
  </si>
  <si>
    <t>MMA200MHZ</t>
  </si>
  <si>
    <t>PROC. PENTIUM</t>
  </si>
  <si>
    <t>Computador INTEL PIV PROCES</t>
  </si>
  <si>
    <t>PC-800 Disco Duro</t>
  </si>
  <si>
    <t>BOARD DFI/850 MEMORI</t>
  </si>
  <si>
    <t>CPU - Monitor Teclado Fax Modem 56 KBPs</t>
  </si>
  <si>
    <t>Computador NEXXUS I/PENTIUM IV</t>
  </si>
  <si>
    <t>NEXXUS INTEL</t>
  </si>
  <si>
    <t>CPU, monitor, teclado, Mouse</t>
  </si>
  <si>
    <t>TECLADO, CPU, MONITOR</t>
  </si>
  <si>
    <t>Computador Nexxus Intel Pent. (Secr)</t>
  </si>
  <si>
    <t>Intel Pentium</t>
  </si>
  <si>
    <t>CPU- Monitor- Teclado Mouse</t>
  </si>
  <si>
    <t>SE ENCONTRO EL CPU, MONITOR</t>
  </si>
  <si>
    <t>Computador Nexxus Intel (IMEES D:G)</t>
  </si>
  <si>
    <t>NEXXUS INTEL PENTIUM</t>
  </si>
  <si>
    <t>SVGA 17"</t>
  </si>
  <si>
    <t>SB INTEL 845 EBG2 4</t>
  </si>
  <si>
    <t>CPU Intel Insende-monitor LG-teclado Genius-Mouse</t>
  </si>
  <si>
    <t>Computador NEXXUS INTEL PENT (Secr)</t>
  </si>
  <si>
    <t>PENTIUM INTEL</t>
  </si>
  <si>
    <t>MB Intel 845GLL y 256</t>
  </si>
  <si>
    <t>CPU, monitor, teclado, mouse</t>
  </si>
  <si>
    <t>Computador SAMSUNG PN 1.4 YZ.</t>
  </si>
  <si>
    <t>SAMSUNG-SYNC MASTER</t>
  </si>
  <si>
    <t>PN 1.4 GHZ Ram Ful</t>
  </si>
  <si>
    <t>CPU, monitor, teclado, mouse parlantes</t>
  </si>
  <si>
    <t>Computador Compaq Presario</t>
  </si>
  <si>
    <t>CON CPU Y TECLADO</t>
  </si>
  <si>
    <t>Computador NEXXUS INTEL.P I.V</t>
  </si>
  <si>
    <t>NEXXUS INTE</t>
  </si>
  <si>
    <t>P IV 2.4 GHZ</t>
  </si>
  <si>
    <t>CPU - Monitor - Teclado - Parlantes - Mouse</t>
  </si>
  <si>
    <t>NO TIENE MOUSE NI PARLANTE</t>
  </si>
  <si>
    <t>Computador HP Portatil (PDECS)</t>
  </si>
  <si>
    <t>NX9010</t>
  </si>
  <si>
    <t>Mouse-maletin</t>
  </si>
  <si>
    <t>Computador Xtratech Multimedia (PDECS)</t>
  </si>
  <si>
    <t>TECLADO PARA LA BAJA</t>
  </si>
  <si>
    <t>CPU- Monitor Parlantes. Teclado Mouse</t>
  </si>
  <si>
    <t>Impresora Epson FX-1180+(Teso)</t>
  </si>
  <si>
    <t>FX-1180</t>
  </si>
  <si>
    <t>Impresora Lexmark X-73</t>
  </si>
  <si>
    <t>X-73</t>
  </si>
  <si>
    <t>Cables- Cd</t>
  </si>
  <si>
    <t>Impresora EPSON FX-1170</t>
  </si>
  <si>
    <t>FX-1170</t>
  </si>
  <si>
    <t>001.036</t>
  </si>
  <si>
    <t>Impresora Epson Lx-300 (JAVCA) (P. Agua)</t>
  </si>
  <si>
    <t>LX 300 PLUS</t>
  </si>
  <si>
    <t>Impresora EPSON LX-300</t>
  </si>
  <si>
    <t>LX-300</t>
  </si>
  <si>
    <t>Impresora Epson FX-880</t>
  </si>
  <si>
    <t>FX-880</t>
  </si>
  <si>
    <t>Impresora EPSON FX-980</t>
  </si>
  <si>
    <t>FX-980</t>
  </si>
  <si>
    <t>Impresora LQ-570E (PDECS)</t>
  </si>
  <si>
    <t>CCBY042927</t>
  </si>
  <si>
    <t>LQ-570E</t>
  </si>
  <si>
    <t>Impresora EPSON FX-1170 (DOPMS)</t>
  </si>
  <si>
    <t>Impresora Epson LX-300</t>
  </si>
  <si>
    <t>Impresora FX-980 (YZ DF)</t>
  </si>
  <si>
    <t>001.044</t>
  </si>
  <si>
    <t>Impresora EPSON FX-1170 (Tes)</t>
  </si>
  <si>
    <t>001.045</t>
  </si>
  <si>
    <t>Impresora HP (cont)</t>
  </si>
  <si>
    <t>Hewlett Packard</t>
  </si>
  <si>
    <t>1100 C</t>
  </si>
  <si>
    <t>DEVUELTO A BODEGA 06 01 2017 OFICIO 003</t>
  </si>
  <si>
    <t>001.046</t>
  </si>
  <si>
    <t>Impresora HP DESKTET 5550</t>
  </si>
  <si>
    <t>HP.</t>
  </si>
  <si>
    <t>Deskjet 5550</t>
  </si>
  <si>
    <t>001.047</t>
  </si>
  <si>
    <t>Impresora HP DESKJET 840 C. (DOP)</t>
  </si>
  <si>
    <t>HP DESKJET</t>
  </si>
  <si>
    <t>840C</t>
  </si>
  <si>
    <t>001.048</t>
  </si>
  <si>
    <t>Impresora HP DESKJET 840C</t>
  </si>
  <si>
    <t>CHIRIBOGA QUEZADA ALEXANDRA VERONICA</t>
  </si>
  <si>
    <t>001.050</t>
  </si>
  <si>
    <t>Impresora Lex Mark (P. Sind)</t>
  </si>
  <si>
    <t>Lex Mark</t>
  </si>
  <si>
    <t>E320/16 PDM/4MB</t>
  </si>
  <si>
    <t>Laser Jet</t>
  </si>
  <si>
    <t>Impresora EPSON FX -880 DF</t>
  </si>
  <si>
    <t>Impresora EPSON FX-890</t>
  </si>
  <si>
    <t>C86006711</t>
  </si>
  <si>
    <t>Impresora Samsung ML 1710 (DAP)</t>
  </si>
  <si>
    <t>Samsi¡ung</t>
  </si>
  <si>
    <t>ML 1710</t>
  </si>
  <si>
    <t>001.055</t>
  </si>
  <si>
    <t>Impresora DESKJET 9300</t>
  </si>
  <si>
    <t>HP DESKJET 9300</t>
  </si>
  <si>
    <t>9300</t>
  </si>
  <si>
    <t>001.057</t>
  </si>
  <si>
    <t>Impresora HP DESKJET 9300 JPUR</t>
  </si>
  <si>
    <t>DESKJET 9300</t>
  </si>
  <si>
    <t>001.062</t>
  </si>
  <si>
    <t>Computador DTK PAM Cont</t>
  </si>
  <si>
    <t>PAM</t>
  </si>
  <si>
    <t>CPU, Monitor, parlantes, teclado</t>
  </si>
  <si>
    <t>001.063</t>
  </si>
  <si>
    <t>Computador INTEL P4 E.O.</t>
  </si>
  <si>
    <t>INTEL OMEGA</t>
  </si>
  <si>
    <t>K4CS53A840198</t>
  </si>
  <si>
    <t>1570 P4 280 GHZ</t>
  </si>
  <si>
    <t>COMPUTADORA DONDE JOMARA MONTENEGRO. CPU</t>
  </si>
  <si>
    <t>Escaner 3570 (PDECS)</t>
  </si>
  <si>
    <t>HP 3570</t>
  </si>
  <si>
    <t>3570</t>
  </si>
  <si>
    <t>Impresora EPSON FX 890 REO</t>
  </si>
  <si>
    <t>EPSON FX 890</t>
  </si>
  <si>
    <t>E8BY125304</t>
  </si>
  <si>
    <t>P361A matricial</t>
  </si>
  <si>
    <t>Cables, CD, manueal</t>
  </si>
  <si>
    <t xml:space="preserve">DEVUELTO A BODEGA EL 06 012017 </t>
  </si>
  <si>
    <t>001.082</t>
  </si>
  <si>
    <t>Computador HP. Compaq (Recaud.)</t>
  </si>
  <si>
    <t>MXL629J1V</t>
  </si>
  <si>
    <t>Compaq HP DX2200 P3</t>
  </si>
  <si>
    <t>Monitor AOC 064, CPU-HP- teclado, Mouise, Licencia</t>
  </si>
  <si>
    <t>FALTA MOUSE Y LICENCIA. CPU, MONITOR</t>
  </si>
  <si>
    <t>Computador HP COMPAQ (A.S.)</t>
  </si>
  <si>
    <t>MXJ63706DP</t>
  </si>
  <si>
    <t>PM213av</t>
  </si>
  <si>
    <t>Monitor, Raton, Teclado, paralantes, licencia Windows</t>
  </si>
  <si>
    <t>Impresora OKI ML491 (Tes)</t>
  </si>
  <si>
    <t>OKI</t>
  </si>
  <si>
    <t>ML491</t>
  </si>
  <si>
    <t>Cables, CD Instalacion</t>
  </si>
  <si>
    <t>001.094</t>
  </si>
  <si>
    <t>Computador Clon ALTIMA</t>
  </si>
  <si>
    <t>ALTIMA SOYO SAMSUNG</t>
  </si>
  <si>
    <t>TC7B69CAZ000892</t>
  </si>
  <si>
    <t>CPU, monitor, teclado, mouse, parlantes, regluador</t>
  </si>
  <si>
    <t>SOLO MONITOR PARA LA BAJA</t>
  </si>
  <si>
    <t>001.095</t>
  </si>
  <si>
    <t>Impresora HP 9800</t>
  </si>
  <si>
    <t>Cable, CD Instalacion</t>
  </si>
  <si>
    <t>Computador Compaq Portatil</t>
  </si>
  <si>
    <t>CND7031RZ8</t>
  </si>
  <si>
    <t>Mouse-Cargador-Maletin (Jefatura Rentas)</t>
  </si>
  <si>
    <t>MOROCHO SANCHEZ CARLOS TARQUINO. MONITOR. MALETIN</t>
  </si>
  <si>
    <t>Computador COMPAQ Portatil (PDECS)</t>
  </si>
  <si>
    <t>COMPAQ INTEL</t>
  </si>
  <si>
    <t>CND7031T9R</t>
  </si>
  <si>
    <t>GB 125LA-ABM</t>
  </si>
  <si>
    <t>Mouse - Cargador,</t>
  </si>
  <si>
    <t>Monitor HP</t>
  </si>
  <si>
    <t>87540MT CRT</t>
  </si>
  <si>
    <t>S7540</t>
  </si>
  <si>
    <t>Computador Proces. Pentium IV (cont)</t>
  </si>
  <si>
    <t>Mouse, Teclado, Parlantes Licencia</t>
  </si>
  <si>
    <t>DEVUELTO A BODEGA EL 06 012017. MONITOR</t>
  </si>
  <si>
    <t>Impresora Samsung Mult.</t>
  </si>
  <si>
    <t>SCX-4200</t>
  </si>
  <si>
    <t>Cables-CD Inst. (Jefatura Rentas)</t>
  </si>
  <si>
    <t>001.111</t>
  </si>
  <si>
    <t>Impresora Samsung Multi (camal)</t>
  </si>
  <si>
    <t>SCX-4200 XAA</t>
  </si>
  <si>
    <t>Cables - CD Int.</t>
  </si>
  <si>
    <t>001.114</t>
  </si>
  <si>
    <t xml:space="preserve">Computador </t>
  </si>
  <si>
    <t>410NDM7D490</t>
  </si>
  <si>
    <t>20M35ASA</t>
  </si>
  <si>
    <t>CPU, monitor, mouse, teclado, parlantes, regulador</t>
  </si>
  <si>
    <t>CONSTATADO TECLADO Y MONITOR PARA LA BAJA</t>
  </si>
  <si>
    <t>001.129</t>
  </si>
  <si>
    <t>Celular Blackberry (ALC)</t>
  </si>
  <si>
    <t>Blackberry</t>
  </si>
  <si>
    <t>089595074</t>
  </si>
  <si>
    <t>8900</t>
  </si>
  <si>
    <t>Cargador - cables - manos libres tarjeta meno</t>
  </si>
  <si>
    <t>Impresora HP K8600</t>
  </si>
  <si>
    <t>TH1482207M</t>
  </si>
  <si>
    <t>CABLE DE PODER - CABLE USB - CDS. INSTALACION</t>
  </si>
  <si>
    <t>Impresora EPSON TX120</t>
  </si>
  <si>
    <t>MDFZ231050</t>
  </si>
  <si>
    <t>Multifunción TX120</t>
  </si>
  <si>
    <t>Impresora EPSON T22</t>
  </si>
  <si>
    <t>ME3Z128267</t>
  </si>
  <si>
    <t>T22</t>
  </si>
  <si>
    <t>HAN LLEVADO PARA LA BAJA NO TIENE (REVISAR BODEGA)</t>
  </si>
  <si>
    <t>1.4.1.01.09</t>
  </si>
  <si>
    <t>Carpetas Doc. Histori SIGSIG</t>
  </si>
  <si>
    <t>Carpeta Manila Carton</t>
  </si>
  <si>
    <t>Corona (R.B)</t>
  </si>
  <si>
    <t>Varios</t>
  </si>
  <si>
    <t>SE ENCUENTRA EN EL RECOLECTOR DE BASURA</t>
  </si>
  <si>
    <t>Caja de Cambios (Montero)</t>
  </si>
  <si>
    <t>DENTRO DEL CARRO DAÑADO</t>
  </si>
  <si>
    <t>BIENES OBSOLETOS</t>
  </si>
  <si>
    <t xml:space="preserve"> </t>
  </si>
  <si>
    <t>mesa para maquina de escribir</t>
  </si>
  <si>
    <t>NO SE ENCUENTRA EN EL SISTEMA</t>
  </si>
  <si>
    <t>Copiadora Sharp (PDCS)</t>
  </si>
  <si>
    <t>Laminadora PEACH</t>
  </si>
  <si>
    <t>Filmadora BENQ                    (IMEES)</t>
  </si>
  <si>
    <t>ivr6a00242053</t>
  </si>
  <si>
    <t>002,062</t>
  </si>
  <si>
    <t>Amplificador show (tesor)</t>
  </si>
  <si>
    <t>002.092</t>
  </si>
  <si>
    <t>Grabadora sony (9 desarrollo infantil)</t>
  </si>
  <si>
    <t>sony</t>
  </si>
  <si>
    <t>Caja American Bafle Amplificada 15</t>
  </si>
  <si>
    <t>AB AMERCIA MAFLE</t>
  </si>
  <si>
    <t>RECOLECTOR DE BASURA</t>
  </si>
  <si>
    <t>HYUNDAI</t>
  </si>
  <si>
    <t>D6DA8307996</t>
  </si>
  <si>
    <t>ENTREGADO A LA MANCOMUNIDAD DE ASEO</t>
  </si>
  <si>
    <t>GPS Magellan UGAMS</t>
  </si>
  <si>
    <t>138010216453</t>
  </si>
  <si>
    <t>ROBADO</t>
  </si>
  <si>
    <t>Balanza Reloj 240 Lbs.</t>
  </si>
  <si>
    <t>PELOUZE</t>
  </si>
  <si>
    <t>IMPRESORA</t>
  </si>
  <si>
    <t>COMPUTADOR PORTTIL</t>
  </si>
  <si>
    <t>COMPAQ 610</t>
  </si>
  <si>
    <t>CNU95201PZ</t>
  </si>
  <si>
    <t>CPQ610UT5870Q5X320MINNCN22CA</t>
  </si>
  <si>
    <t>MOUSE Y PARLANTES</t>
  </si>
  <si>
    <t>TITUAÑA PACHECO JANETH MARLENE</t>
  </si>
  <si>
    <t xml:space="preserve">DONADO </t>
  </si>
  <si>
    <t>BIENES QUE NO CONSTAN EN EL SISTEMA</t>
  </si>
  <si>
    <t>Escritorio Metalico</t>
  </si>
  <si>
    <t>Mediano</t>
  </si>
  <si>
    <t>76AX99ANX59F</t>
  </si>
  <si>
    <t>Archivador Metalico 5/gavetas</t>
  </si>
  <si>
    <t>5 GAVAETAS</t>
  </si>
  <si>
    <t>1.26AX48ANX48F</t>
  </si>
  <si>
    <t>METALICO</t>
  </si>
  <si>
    <t>Escritorio Tipo Gerente</t>
  </si>
  <si>
    <t>79AX1.60ANX80F</t>
  </si>
  <si>
    <t>Archivador Metalico 4/Gavet. (Secret.)</t>
  </si>
  <si>
    <t>Mesa Especial Maq. Escribir (Secr)</t>
  </si>
  <si>
    <t>70AX1.10ANX.40F</t>
  </si>
  <si>
    <t>5 Cajones</t>
  </si>
  <si>
    <t>Archivador Metalico 4/gav. (Secr.)</t>
  </si>
  <si>
    <t>4  GAVETAS</t>
  </si>
  <si>
    <t>1.30AX45ANX65F</t>
  </si>
  <si>
    <t>Estante Metalico Vidrio (Secr)</t>
  </si>
  <si>
    <t>Cimasa</t>
  </si>
  <si>
    <t>Vitrina</t>
  </si>
  <si>
    <t>1.40AX1.14ANX35F</t>
  </si>
  <si>
    <t>Archivador Metalico (Secr)</t>
  </si>
  <si>
    <t>1.28AX45ANX65F</t>
  </si>
  <si>
    <t>EXISTEN DOS ARCHIVADORES CON EL MISMO CODIGO</t>
  </si>
  <si>
    <t>Archivador Madera 4/Gav (Sec)</t>
  </si>
  <si>
    <t>MSIGIG</t>
  </si>
  <si>
    <t>4 Gavetas Madera</t>
  </si>
  <si>
    <t>Archivador Cimasa 4/gavetas (Secr)</t>
  </si>
  <si>
    <t>1.30AX48ANX65F</t>
  </si>
  <si>
    <t>Papelera 82) Doble (Secr)</t>
  </si>
  <si>
    <t>MOROCHO SACHEZ CARLOS TARQUINO</t>
  </si>
  <si>
    <t>1.28LX48ANX60F</t>
  </si>
  <si>
    <t>78AX1.58ANCX79F</t>
  </si>
  <si>
    <t>PLOMO-NEGRO</t>
  </si>
  <si>
    <t>Mesa Especial Maquina Escribir (D.F)</t>
  </si>
  <si>
    <t>70AX1.10ANX40F</t>
  </si>
  <si>
    <t>Archivador Metalico (DF)</t>
  </si>
  <si>
    <t>EN EL PASILLO DE COMPRAS PUBLICAS</t>
  </si>
  <si>
    <t>Escritorio Tipo Secretaria</t>
  </si>
  <si>
    <t>77AX1.22ANX74F</t>
  </si>
  <si>
    <t>NEGROCON PLOMO</t>
  </si>
  <si>
    <t>Sillon Secretaria (DF)</t>
  </si>
  <si>
    <t>Cajonera Archivo Melamine</t>
  </si>
  <si>
    <t>Gavetas Nelamine</t>
  </si>
  <si>
    <t>55AX48ANX50F</t>
  </si>
  <si>
    <t>Escritorio Tipo Secretaria (Jardines)</t>
  </si>
  <si>
    <t>tipo secretaria</t>
  </si>
  <si>
    <t>regular</t>
  </si>
  <si>
    <t>77AX118ANX75F</t>
  </si>
  <si>
    <t>NEGRO PLOMO</t>
  </si>
  <si>
    <t>METAL Y COROSIL</t>
  </si>
  <si>
    <t>Archivador Metalico (TM)</t>
  </si>
  <si>
    <t>Archivador Metalico 5/Gav(CONT)</t>
  </si>
  <si>
    <t>Estante Metalico (cont)</t>
  </si>
  <si>
    <t>M SIGSSIG</t>
  </si>
  <si>
    <t>Seis Unidades</t>
  </si>
  <si>
    <t>Archivador Madera 4/gav</t>
  </si>
  <si>
    <t>1.30X51ANX55F</t>
  </si>
  <si>
    <t>ESTA ARRIBA EN EL PASILLO DE COMPRAS PUBLICAS</t>
  </si>
  <si>
    <t>Mueble Compt. Melamine (cont)</t>
  </si>
  <si>
    <t>Copiador/Melamine</t>
  </si>
  <si>
    <t>76AX1.80ANX67F</t>
  </si>
  <si>
    <t>Escritorio Metalico (JAV)</t>
  </si>
  <si>
    <t>Secretaria/Metalico</t>
  </si>
  <si>
    <t>77AX1.20ANX75F</t>
  </si>
  <si>
    <t>ZHIMINIACELA ORELLANA CLAUDIA SOLEDAD</t>
  </si>
  <si>
    <t>Mesa Maquina Escribir (JAVCA)</t>
  </si>
  <si>
    <t>71AX54ANX60F</t>
  </si>
  <si>
    <t>Archivador Metalico GAV</t>
  </si>
  <si>
    <t>Tipo Gerente Metalico</t>
  </si>
  <si>
    <t>78AX1.56ANX54F</t>
  </si>
  <si>
    <t>Estante Metalico (JAVCA)</t>
  </si>
  <si>
    <t>1.40AX1.15ANX35F</t>
  </si>
  <si>
    <t>Archivador Metalico 4/ GAV.</t>
  </si>
  <si>
    <t>Archivador Metal 4/GAV.</t>
  </si>
  <si>
    <t>4 Gavetas Metalico</t>
  </si>
  <si>
    <t>Archivador Metal 5 GAV.</t>
  </si>
  <si>
    <t>5 Gavetas Metalico</t>
  </si>
  <si>
    <t>Archivado Metalico</t>
  </si>
  <si>
    <t>Escritorio Metalico 8 Ac. Soci</t>
  </si>
  <si>
    <t>Cajon</t>
  </si>
  <si>
    <t>CHIRIBOGA IÑIGUEZ HERMEL VINICIO</t>
  </si>
  <si>
    <t>Archivador Metalico 5/Gav.</t>
  </si>
  <si>
    <t>Tipo gerente</t>
  </si>
  <si>
    <t>Escritorio Madera 6/Cajo</t>
  </si>
  <si>
    <t>6 Cajones</t>
  </si>
  <si>
    <t>79AX1.58ANX79F</t>
  </si>
  <si>
    <t>Escritorio Tipo Gerente (GM)</t>
  </si>
  <si>
    <t>78AX1.60ANX80F</t>
  </si>
  <si>
    <t>Archivador Metalico 4/GAV</t>
  </si>
  <si>
    <t>Auxiliar  de Oficina (GM)</t>
  </si>
  <si>
    <t>75AX95ANX55F</t>
  </si>
  <si>
    <t>Sillones Madera Terciopelo (Salon Aud.)</t>
  </si>
  <si>
    <t>Sillones Terciopelo</t>
  </si>
  <si>
    <t>Siete sillones</t>
  </si>
  <si>
    <t>CONSTATADO 5 Y UNA EN BODEGA PARA  LA BAJ</t>
  </si>
  <si>
    <t>Archivador Metalico 5/Gavetas (com)</t>
  </si>
  <si>
    <t>5 gavetas metalic</t>
  </si>
  <si>
    <t>77AX1.13ANX72F</t>
  </si>
  <si>
    <t>gavetas</t>
  </si>
  <si>
    <t>Escritorio Metalico T/Sec (CM)</t>
  </si>
  <si>
    <t>Tipo Secretaria Metal</t>
  </si>
  <si>
    <t>76AX1.13ANX73F</t>
  </si>
  <si>
    <t>Escritorio Metalico T/Secr (2)</t>
  </si>
  <si>
    <t>77AX1.20ANX76F</t>
  </si>
  <si>
    <t>Archivador Metalico 5/Gav. (Com)</t>
  </si>
  <si>
    <t>Escritorio Metalico T/Gerente</t>
  </si>
  <si>
    <t>TIPO GERENTE</t>
  </si>
  <si>
    <t>Metalico</t>
  </si>
  <si>
    <t>ENTREGADO AL PREIDENTE DE LAS INTERCONIDADES, GUILLERMO MOROCHO</t>
  </si>
  <si>
    <t>Escritorio T/Secretaria (JPURS)</t>
  </si>
  <si>
    <t>76AX1.03X73F</t>
  </si>
  <si>
    <t>Mesa Especial M/Escribir (JPURS)</t>
  </si>
  <si>
    <t>Especial para maquina</t>
  </si>
  <si>
    <t>Metalica</t>
  </si>
  <si>
    <t>Mesa Especial M/Escribir</t>
  </si>
  <si>
    <t>71AX1.11ANX40F</t>
  </si>
  <si>
    <t>Archivador Metalico 4 Gavetas (JPURS)</t>
  </si>
  <si>
    <t>ARCHIVADOR</t>
  </si>
  <si>
    <t>1.34AX46ANX65F</t>
  </si>
  <si>
    <t>ASISTENTE ADMINISTRATIVO</t>
  </si>
  <si>
    <t>Estante Metalico (JPURS)</t>
  </si>
  <si>
    <t>Vitrina - Vidrio</t>
  </si>
  <si>
    <t>1.50AX1.60ANX60F</t>
  </si>
  <si>
    <t>Estante Melamine Oficina (JPURS)</t>
  </si>
  <si>
    <t>Vitrina Melamine</t>
  </si>
  <si>
    <t>1.76AX78ANX32F</t>
  </si>
  <si>
    <t>Escritorio Metalico T/Secre (PDECS)</t>
  </si>
  <si>
    <t>Metalico Tipo Secret.</t>
  </si>
  <si>
    <t>75AX1.01ANX60F</t>
  </si>
  <si>
    <t>Estante Metalico</t>
  </si>
  <si>
    <t>1.4AX1.12ANCX40F</t>
  </si>
  <si>
    <t>ANALISTA 2 DE PARQUES Y JARDINES</t>
  </si>
  <si>
    <t>Archivador Metalico 5 Gavetas (JPURS)</t>
  </si>
  <si>
    <t>5 gavetas - metalico</t>
  </si>
  <si>
    <t>1.28AX47X65F</t>
  </si>
  <si>
    <t>Archivador Metalico 5/Gavet</t>
  </si>
  <si>
    <t>Escritorio Metalico T/Ger (DPOM)</t>
  </si>
  <si>
    <t>Mesa Maquina Escribir (DOPMS)</t>
  </si>
  <si>
    <t>Secretaria Metalico</t>
  </si>
  <si>
    <t>1 Cajon</t>
  </si>
  <si>
    <t>Silla Giratoria (DOPMS)</t>
  </si>
  <si>
    <t>TAPIZADO Y METAL</t>
  </si>
  <si>
    <t>Cuatro Cajones</t>
  </si>
  <si>
    <t>Estante Oficina Melamine (DOPMS)</t>
  </si>
  <si>
    <t>Librero</t>
  </si>
  <si>
    <t>1.75AX78ANX33F</t>
  </si>
  <si>
    <t>Vidrio Puertas</t>
  </si>
  <si>
    <t>Archivador Metalico 5/gavetas (DOPMS)</t>
  </si>
  <si>
    <t>Carpa Nylon Bicolor (DOOMS)</t>
  </si>
  <si>
    <t>VERDE Y AMARILLO</t>
  </si>
  <si>
    <t>Soga 12.50x3metros</t>
  </si>
  <si>
    <t>Bancas Metal-Madera (COLISEO MPAL)</t>
  </si>
  <si>
    <t>Graderios 0.34x2.90</t>
  </si>
  <si>
    <t>Madera metal (dos unidades)</t>
  </si>
  <si>
    <t>Bancas Metal-madera (COLISEO MPAL)</t>
  </si>
  <si>
    <t>Graderios 0.34X2.90</t>
  </si>
  <si>
    <t>Madra-metal (dos unidades)</t>
  </si>
  <si>
    <t>Escritorio Madera (A.P.Planta)</t>
  </si>
  <si>
    <t>78AX1.23ANX61F</t>
  </si>
  <si>
    <t>TECNICO DE LABORATORIO</t>
  </si>
  <si>
    <t>Escritorio Ejec. Melamine J. RE</t>
  </si>
  <si>
    <t>*</t>
  </si>
  <si>
    <t>77AX1.60ANX80F</t>
  </si>
  <si>
    <t>ANALISTA 3 DE PATRIMONO Y HISTORICOS</t>
  </si>
  <si>
    <t>Silla Giratoria Erika (J.COM)</t>
  </si>
  <si>
    <t>Silla Giratoria Erika (JA)</t>
  </si>
  <si>
    <t>Ruedas</t>
  </si>
  <si>
    <t>Silla Anatomica</t>
  </si>
  <si>
    <t>Anatomica - Neumatica</t>
  </si>
  <si>
    <t>001.312</t>
  </si>
  <si>
    <t>001.313</t>
  </si>
  <si>
    <t>001.314</t>
  </si>
  <si>
    <t>COROSIL  Y METAL</t>
  </si>
  <si>
    <t>001.315</t>
  </si>
  <si>
    <t>SISTEMA NEUMATICO DE ALTURA, TAPIZADO CUERINA.</t>
  </si>
  <si>
    <t>001.325</t>
  </si>
  <si>
    <t>Silla de Espera Sin Brazos (Farmacia)</t>
  </si>
  <si>
    <t>001.330</t>
  </si>
  <si>
    <t>Silla Secretaria Giratoria (Farmacia)</t>
  </si>
  <si>
    <t>001.342</t>
  </si>
  <si>
    <t>Butaca PILLOTT</t>
  </si>
  <si>
    <t>CON SISTEMA NEUMATICO DE ALTURA</t>
  </si>
  <si>
    <t>TAPIZADA Y METAL</t>
  </si>
  <si>
    <t>001.354</t>
  </si>
  <si>
    <t>Silla PILLOT (UGAMS)</t>
  </si>
  <si>
    <t>Con sistema neumatico</t>
  </si>
  <si>
    <t>001.361</t>
  </si>
  <si>
    <t>Silla Pilot</t>
  </si>
  <si>
    <t>PILOT CUERINA NEGRO</t>
  </si>
  <si>
    <t>Engrapadora KW-TRIO (GM)</t>
  </si>
  <si>
    <t>KW-TRIO</t>
  </si>
  <si>
    <t>Semindustrial</t>
  </si>
  <si>
    <t>DVD SONY (IMEES D.G.)</t>
  </si>
  <si>
    <t>S012184373E</t>
  </si>
  <si>
    <t>Sony DVD-NS57P</t>
  </si>
  <si>
    <t>Cable - Control remoto</t>
  </si>
  <si>
    <t>Calculadora CASIO 12</t>
  </si>
  <si>
    <t>362AR1X</t>
  </si>
  <si>
    <t>12 DIGITOS IMPRESORA</t>
  </si>
  <si>
    <t xml:space="preserve">BLANCA </t>
  </si>
  <si>
    <t>Mira Nedo 4 Mts.</t>
  </si>
  <si>
    <t>Mira Nedo 4 mts.</t>
  </si>
  <si>
    <t>Nedo</t>
  </si>
  <si>
    <t>4 Metros</t>
  </si>
  <si>
    <t>Mapas Hidrog- Vialidad</t>
  </si>
  <si>
    <t>2 Mapas</t>
  </si>
  <si>
    <t>BIENES QUE NO CUMPLEN LAS CARACTERISTICAS PARA SER DE PROPIEDAD, PLANTA Y EQUIPO</t>
  </si>
  <si>
    <t>DEP. ACUM</t>
  </si>
  <si>
    <t>2JP033799</t>
  </si>
  <si>
    <t>TORRES ULLOA EDWIN ANDRES</t>
  </si>
  <si>
    <t>CONSULTAR AL ING. MAURICIO AMOROSO</t>
  </si>
  <si>
    <t>GPS JUNO SB TRIMBLE</t>
  </si>
  <si>
    <t>JUNO SB STANDALONE</t>
  </si>
  <si>
    <t>601734-00120-11244-3928FDC8</t>
  </si>
  <si>
    <t>4100111600071</t>
  </si>
  <si>
    <t>AMARILLO - NEGRO</t>
  </si>
  <si>
    <t>ANTES ESTUVO EN PLAN DE DESARROLLO ESTRATEGICO CANTONAL</t>
  </si>
  <si>
    <t>NO SE ENCONTRÓ</t>
  </si>
  <si>
    <t>DENUNCIA DE QUE FUE ROBADO</t>
  </si>
  <si>
    <t>Consola de Mezcla 12 Canales</t>
  </si>
  <si>
    <t>DEWALT</t>
  </si>
  <si>
    <t>Mezcla 12 canales</t>
  </si>
  <si>
    <t>50 Mts. Cable Microfono
6 Conectores Proel 3MV
6 Conector Proel 3TU</t>
  </si>
  <si>
    <t>ROBADO AÑO / 2017</t>
  </si>
  <si>
    <t>CND7031T9W</t>
  </si>
  <si>
    <t>Perdido</t>
  </si>
  <si>
    <t>Mouse-Cargador-Maletin</t>
  </si>
  <si>
    <t>OFICIO 08/0372012 INFORMA PERDIDA DEL BIEN</t>
  </si>
  <si>
    <t>PERDIDO</t>
  </si>
  <si>
    <t>6B180037K</t>
  </si>
  <si>
    <t>YUMBLA SALINAS JOSE HERNAN</t>
  </si>
  <si>
    <t>DENUNCIA PRESENTADA EN OFICIO Nº 103-PSMS-JG-11</t>
  </si>
  <si>
    <t>BIENES PERDIDOS Y ROBADOS</t>
  </si>
  <si>
    <t>COD. CONT</t>
  </si>
  <si>
    <t xml:space="preserve">NOMBRE </t>
  </si>
  <si>
    <t>DUMAS COCHANCEL  JUAN PABLO</t>
  </si>
  <si>
    <t>REPETIDO HAY 1 EN AUDITORIO</t>
  </si>
  <si>
    <t>3 gavetas</t>
  </si>
  <si>
    <t>Canciller</t>
  </si>
  <si>
    <t xml:space="preserve">escritorio de metal </t>
  </si>
  <si>
    <t>ORELLANA AREVALO JOSE FABIAN</t>
  </si>
  <si>
    <t>TELLO SAMANIEGO LUISANA YAMILE</t>
  </si>
  <si>
    <t>REPETIDO HAY OTRO EN BODEGA ABAJO</t>
  </si>
  <si>
    <t>4 DONDE ING. FANNY PESANTEZ</t>
  </si>
  <si>
    <t>CHIRIBOGA IÑIGYEZ VINICIO</t>
  </si>
  <si>
    <t>BRITO MOLINA FIDEL ARSECIO</t>
  </si>
  <si>
    <t>SIN ACTA</t>
  </si>
  <si>
    <t>PALACIOS ANGELICA</t>
  </si>
  <si>
    <t xml:space="preserve">MIGUEL GALINDO TIENE UNO </t>
  </si>
  <si>
    <t>DUMAS COCHANCEL JUAN PABLO</t>
  </si>
  <si>
    <t>MOROCHO DIEGO</t>
  </si>
  <si>
    <t>ING. DIEGO MOROCHO</t>
  </si>
  <si>
    <t>b</t>
  </si>
  <si>
    <t>ARIAS MARIANA</t>
  </si>
  <si>
    <t>CASTILLO ANA</t>
  </si>
  <si>
    <t>CALLE SAMANIEGO DIEGO</t>
  </si>
  <si>
    <t>OJO</t>
  </si>
  <si>
    <t>ALEXANDRA CHIRIBOGA-CRSITINA TORRES</t>
  </si>
  <si>
    <t>CASTILLO  ANA</t>
  </si>
  <si>
    <t>CABRERA MOSOCOSO ADRIANA MICAELA</t>
  </si>
  <si>
    <t>ALEXANDRA CHIRIBOGA,CRISTINA TORRES</t>
  </si>
  <si>
    <t>ALEANDRA CHIRIBOGA, CRISTINA TORRES</t>
  </si>
  <si>
    <t>ALEXANDRA CHIRIBOGA, CRISTINA TORRES</t>
  </si>
  <si>
    <t xml:space="preserve">MESA </t>
  </si>
  <si>
    <t>XXX</t>
  </si>
  <si>
    <t>001.431</t>
  </si>
  <si>
    <t>MUEBLES DE USO GENERAL/JUEGOS DE MUEBLES/JUEGO DE SALA "SALA KASSIA"</t>
  </si>
  <si>
    <t>COL104WOKSS3OT38802</t>
  </si>
  <si>
    <t>SALA KASSIA 3 PARTES ( TR+DB+SI)</t>
  </si>
  <si>
    <t>001.432</t>
  </si>
  <si>
    <t>MUEBLES DE OFICINA/SILLA/APOYABRAZOS</t>
  </si>
  <si>
    <t>S-T</t>
  </si>
  <si>
    <t>001.433</t>
  </si>
  <si>
    <t>MUEBLES DE OFICINA/ESCRITORIO/MIXTO</t>
  </si>
  <si>
    <t>ART DEKOR</t>
  </si>
  <si>
    <t>MINKA II SIN CAJONERA</t>
  </si>
  <si>
    <t>75AX2.40ANX60F</t>
  </si>
  <si>
    <t>001.434</t>
  </si>
  <si>
    <t>VICTOR TELLO</t>
  </si>
  <si>
    <t>90LX50ANX54F</t>
  </si>
  <si>
    <t>001.435</t>
  </si>
  <si>
    <t>001.436</t>
  </si>
  <si>
    <t>MUEBLES DE OFICINA/SOFA/TRIPERSONAL</t>
  </si>
  <si>
    <t>MULTIOFICINAS CIA LTDA.</t>
  </si>
  <si>
    <t>SILLA DE ESPERA TRIPERSONAL</t>
  </si>
  <si>
    <t>76X1.67ANX60F</t>
  </si>
  <si>
    <t>001.437</t>
  </si>
  <si>
    <t>MUEBLES DE USO GENERAL/BASURERO</t>
  </si>
  <si>
    <t>PIKA</t>
  </si>
  <si>
    <t>TIPO EMBUDO</t>
  </si>
  <si>
    <t>80LX59AN</t>
  </si>
  <si>
    <t>001.438</t>
  </si>
  <si>
    <t>EQUIPOS DE USO RECREATIVO Y DEPORTIVO/COLCHONETA</t>
  </si>
  <si>
    <t>GUAGUAKITS</t>
  </si>
  <si>
    <t>SIN SERIE</t>
  </si>
  <si>
    <t>1X1 metros. 5cm. espesor</t>
  </si>
  <si>
    <t>SIN ACCESORIOS</t>
  </si>
  <si>
    <t>7 COLCHONETAS EN FIOTERAPIA</t>
  </si>
  <si>
    <t>MOROCHO ZHIMINAICELA FABIAN ADRIAN</t>
  </si>
  <si>
    <t>001.439</t>
  </si>
  <si>
    <t>1X1metros 5cm espesor</t>
  </si>
  <si>
    <t>SIN/ ACCESORIOS</t>
  </si>
  <si>
    <t>CVB</t>
  </si>
  <si>
    <t>001.440</t>
  </si>
  <si>
    <t>OTROS MOBILIARIOS/CAMITA CATRE POLIETILENO</t>
  </si>
  <si>
    <t>PRESCOLARTE</t>
  </si>
  <si>
    <t>1410103001440</t>
  </si>
  <si>
    <t>001.441</t>
  </si>
  <si>
    <t>OTROS MOBILIARIOS/CAMITA-CATRE POLIETILENO</t>
  </si>
  <si>
    <t>1410103001441</t>
  </si>
  <si>
    <t>S/ACCESORIOS</t>
  </si>
  <si>
    <t>TIENE EL ING ZHUNIO O  BETO CALLE</t>
  </si>
  <si>
    <t>CRISTIAN MALLA DUMAGUALA</t>
  </si>
  <si>
    <t>CEHCO</t>
  </si>
  <si>
    <t>20153608026</t>
  </si>
  <si>
    <t>HERRAMIENTAS DE USO ESPECIALIZADO/DESMALEZADORA</t>
  </si>
  <si>
    <t>SHINDAIWA C 350</t>
  </si>
  <si>
    <t>T23920011219</t>
  </si>
  <si>
    <t>C-350</t>
  </si>
  <si>
    <t>CABEZAL AUTOMATICO SPPED FEED; CUCHILLA SANYO "14"; GAFAS TRANSPARENTES</t>
  </si>
  <si>
    <t>SHINDAIWA C-350</t>
  </si>
  <si>
    <t>T23920011220</t>
  </si>
  <si>
    <t>CABEZAL AUTOMATICO SPPED FEED; CUCHILLA SANYO "14"; GAFAS TRANSPARENTES.</t>
  </si>
  <si>
    <t>T23920011473</t>
  </si>
  <si>
    <t>HERRAMIENTAS DE USO ESPECIALIZADO/SOPLADORA</t>
  </si>
  <si>
    <t>ECHO PB 755</t>
  </si>
  <si>
    <t>P38526003034</t>
  </si>
  <si>
    <t>PB 755</t>
  </si>
  <si>
    <t>MAQUINA DE COSER</t>
  </si>
  <si>
    <t>1512086658</t>
  </si>
  <si>
    <t>15CD</t>
  </si>
  <si>
    <t>75AX86ANX41F</t>
  </si>
  <si>
    <t>Porta Bovina, 2 desarmadores, 3 carrete de hilo para la bovina,1 pata para dobles. mueble de madera-metal</t>
  </si>
  <si>
    <t>RIVERA SAGBAY MARLENE ELIZABETH</t>
  </si>
  <si>
    <t>1512096762</t>
  </si>
  <si>
    <t>15 CD</t>
  </si>
  <si>
    <t>META</t>
  </si>
  <si>
    <t>2 DESARMADORES, 1 PORTA BOVINA. 3 CARRETES DE HILO, UN PISON DE DOBLAR TELA, MUEBLE DE MADERA Y METAL.</t>
  </si>
  <si>
    <t>REMACHADORA</t>
  </si>
  <si>
    <t>GABRIEL</t>
  </si>
  <si>
    <t>1140104002103</t>
  </si>
  <si>
    <t>2 BASE DE REMACHE</t>
  </si>
  <si>
    <t>GRAPADORA SEMI-INDUSTRIAL- ELECTRICA</t>
  </si>
  <si>
    <t>CENTURY</t>
  </si>
  <si>
    <t>1410104001032</t>
  </si>
  <si>
    <t>GESG0010</t>
  </si>
  <si>
    <t>CEPILLADORA ELECTRICA</t>
  </si>
  <si>
    <t>016326</t>
  </si>
  <si>
    <t>D26676</t>
  </si>
  <si>
    <t>1 PRENSA,  LLAVE OCTOGONAL</t>
  </si>
  <si>
    <t>SIERRA CALADORA CON ACCION ORBITAL</t>
  </si>
  <si>
    <t>1410104001034</t>
  </si>
  <si>
    <t>DW300-B3</t>
  </si>
  <si>
    <t>SIERRA CALADORA</t>
  </si>
  <si>
    <t>1410104001035</t>
  </si>
  <si>
    <t>DW331K</t>
  </si>
  <si>
    <t>LIJADORA DE PALMA 1/4</t>
  </si>
  <si>
    <t>1410104001036</t>
  </si>
  <si>
    <t>D26441</t>
  </si>
  <si>
    <t>1410104001037</t>
  </si>
  <si>
    <t>LIJADORA DE PALMA ROTO ORBITAL</t>
  </si>
  <si>
    <t>1410104001038</t>
  </si>
  <si>
    <t>DWE6421</t>
  </si>
  <si>
    <t>1410104001039</t>
  </si>
  <si>
    <t>SIERRA DE MESA ELECTRICA DE 254mm</t>
  </si>
  <si>
    <t>201612-RH111301</t>
  </si>
  <si>
    <t>DWE7074-B3</t>
  </si>
  <si>
    <t>30LX63ANX60F</t>
  </si>
  <si>
    <t>SIERRA CIRCULAR 10"</t>
  </si>
  <si>
    <t>SIERRA INGLETADORA COMPUESTA DE 254mm</t>
  </si>
  <si>
    <t>299995</t>
  </si>
  <si>
    <t>DW713</t>
  </si>
  <si>
    <t>TALADRO PERCUTOR DE 1/2" (13mm)</t>
  </si>
  <si>
    <t>267354</t>
  </si>
  <si>
    <t>DW508S</t>
  </si>
  <si>
    <t>CLAVADORA NEUMATICA</t>
  </si>
  <si>
    <t>GAUGE:23</t>
  </si>
  <si>
    <t>1410104001043</t>
  </si>
  <si>
    <t>NN</t>
  </si>
  <si>
    <t>RECORTADORA DE LAMINADOS</t>
  </si>
  <si>
    <t>003642</t>
  </si>
  <si>
    <t>DWE6000</t>
  </si>
  <si>
    <t>CENTRO DIURNO PARA PERSONAS CON DISPACIDAD/ TALLER</t>
  </si>
  <si>
    <t>COMPRENSOR DE AIRE</t>
  </si>
  <si>
    <t>MZB</t>
  </si>
  <si>
    <t>6C14007</t>
  </si>
  <si>
    <t>V-0.17/8</t>
  </si>
  <si>
    <t>T</t>
  </si>
  <si>
    <t>MALLA DUMAGUALA CRISTHIAN FABIAN</t>
  </si>
  <si>
    <t>ESTE ES EL VIEJO HAY UN NUEVO MARCA LEO</t>
  </si>
  <si>
    <t>EQUIPOS DE PRENSA; RADIO Y TELEVISION/RADIOS/RADIO TRANSMISOR - RECEPTOR</t>
  </si>
  <si>
    <t>MOTOROLA</t>
  </si>
  <si>
    <t>752ISS3742</t>
  </si>
  <si>
    <t>DEP450 DIGITAL 5W</t>
  </si>
  <si>
    <t>ANTENA; CARGADOR; BATERIA</t>
  </si>
  <si>
    <t>752ISS3693</t>
  </si>
  <si>
    <t>752ISS3694</t>
  </si>
  <si>
    <t>DIRECCION DE VIABILIDAD Y MOVILIDAD</t>
  </si>
  <si>
    <t>CORO MOROCHO MIGUEL ALBERTO</t>
  </si>
  <si>
    <t>752ISS4145</t>
  </si>
  <si>
    <t>752ISS4151</t>
  </si>
  <si>
    <t>752ISS4132</t>
  </si>
  <si>
    <t>752ISS3745</t>
  </si>
  <si>
    <t>752ISS3737</t>
  </si>
  <si>
    <t>ENRIQUE VALERIO CHIRIBOGA LEÓN</t>
  </si>
  <si>
    <t>EQUIPOS DE OFICINA Y ADMINISTRACION/PROYECTOR</t>
  </si>
  <si>
    <t>V11H719021</t>
  </si>
  <si>
    <t>H719A</t>
  </si>
  <si>
    <t>colegio</t>
  </si>
  <si>
    <t xml:space="preserve">CABLE FUENTE DE PODER; CABLE VGA; MALETIN PORTAL PROYECTOR ; MANUAL;CD DE INSTALACION.CONTROL </t>
  </si>
  <si>
    <t>COMODATO</t>
  </si>
  <si>
    <t>COLEGIO</t>
  </si>
  <si>
    <t>EQUIPO ELECTRONICO/IMPRESORAS/IMPRESORA MULTIFUNCIONES</t>
  </si>
  <si>
    <t>WBJK225005</t>
  </si>
  <si>
    <t>L375</t>
  </si>
  <si>
    <t>ZHOTOR</t>
  </si>
  <si>
    <t>CABLE DE DATOS;CD; JUEGO DE TINTAS(4); CABLE DE FUENTE DE PODER.</t>
  </si>
  <si>
    <t>UNIDAD EDUCATIVA ZHOTOR</t>
  </si>
  <si>
    <t>EQUIPOS DE PRENSA; RADIO Y TELEVISION/PARLANTE - ALTOPARLANTELA VIC</t>
  </si>
  <si>
    <t>BETA3</t>
  </si>
  <si>
    <t>EGO1N15A/MP3A1611161189</t>
  </si>
  <si>
    <t>N15AMP3</t>
  </si>
  <si>
    <t>negro</t>
  </si>
  <si>
    <t>plastico y metal</t>
  </si>
  <si>
    <t>PEDESTAL DE PARLANTE CSS005 LEEM: MICROFONO PGA48-XLR SHURE</t>
  </si>
  <si>
    <t>EQUIPOS DE PRENSA; RADIO Y TELEVISION/PARLANTE - ALTOPARLANTE</t>
  </si>
  <si>
    <t>BETA 3</t>
  </si>
  <si>
    <t>EGO1N15A/MP3A1611160741</t>
  </si>
  <si>
    <t>PEDESTAL DE PARLANTE CSS005 LEEM; MICROFONO PGA48-XLP SHURE</t>
  </si>
  <si>
    <t>EGO1N15A/MP3A1611160729</t>
  </si>
  <si>
    <t>coliseo</t>
  </si>
  <si>
    <t>PEDESTAL DE PARLANTE CSS005 LEEM; MICROFONO PGA48-XLR SHURE</t>
  </si>
  <si>
    <t>EGO1N15A/MP3A1611160779</t>
  </si>
  <si>
    <t>PEDESTAL DE PARLANTE CSS005 LEEM;  MICROFONO PGA48-XLR SHURE</t>
  </si>
  <si>
    <t>Fija Estructura acero 1 y</t>
  </si>
  <si>
    <t>JHDGH1JGU8XX11126</t>
  </si>
  <si>
    <t>MOTOR Nº JO8CTT32327-Gata, Palanca, Engrasadora, llanata emergencia, engrasadora</t>
  </si>
  <si>
    <t>MAO</t>
  </si>
  <si>
    <t>BERMEO FAJARDO MARITZA</t>
  </si>
  <si>
    <t>SOLO MONITOR LG</t>
  </si>
  <si>
    <t>FALTA MOUSE Y LICENCIA</t>
  </si>
  <si>
    <t>MARIA CECILIA PACHAR PESANTEZ</t>
  </si>
  <si>
    <t>Monitor Soyo, Teclado, Raton, Parlantet</t>
  </si>
  <si>
    <t>MONITOR CAMBIADO</t>
  </si>
  <si>
    <t>DEVUELTO A BODEGA EL 06 012017</t>
  </si>
  <si>
    <t>DEVUELTO A ING FAICAN</t>
  </si>
  <si>
    <t>SIN REGULADOR</t>
  </si>
  <si>
    <t>PALACIOS ANGELICA MARIA</t>
  </si>
  <si>
    <t>CHIRIBOGA IÑIGUEZ VNICIO</t>
  </si>
  <si>
    <t>SIN BOLSO Y SIN BATERIA DON TITO</t>
  </si>
  <si>
    <t>ALEXANDRA CHIRIBOGA-CRISTINA TORRES-</t>
  </si>
  <si>
    <t>CON CPU y no le han dao mouse</t>
  </si>
  <si>
    <t>ARMIJOS SERRANO AVARO AUGUSTO</t>
  </si>
  <si>
    <t>FAICAN ORLANDO</t>
  </si>
  <si>
    <t>ILLESCAS JESSENIA</t>
  </si>
  <si>
    <t>TOSHIVA</t>
  </si>
  <si>
    <t>EQUIPO ELECTRONICO/MONITOR</t>
  </si>
  <si>
    <t>3CQ6391ZLM</t>
  </si>
  <si>
    <t>V194</t>
  </si>
  <si>
    <t>TECLADO GENIUS COMBO Y MOUSE C130 GENIUS</t>
  </si>
  <si>
    <t>EQUIPOS DE IMPRENTA Y PUBLICACION/MAQUINA IMPRESORA</t>
  </si>
  <si>
    <t>74635C66037X1</t>
  </si>
  <si>
    <t>MULTIFUNCION MX711DHE</t>
  </si>
  <si>
    <t>1 BANDEJA DE 550 HOJAS; 1 BANDEJA DE 100 HOJAS; CABLES DE PODER 1 Y USB 1</t>
  </si>
  <si>
    <t>E5B600812</t>
  </si>
  <si>
    <t>WORKCENTRE 4265</t>
  </si>
  <si>
    <t>CABLE DE PODER; CABLE DE DATOS; CD DE INSTALACION ; CHIP DE ARRANQUE; MANUAL.</t>
  </si>
  <si>
    <t>X2P4004194</t>
  </si>
  <si>
    <t>L395</t>
  </si>
  <si>
    <t>CABLE DE DATOS;CD;JUEGO DE TINTAS(4);CABLE DE FUENTE DE PODER.</t>
  </si>
  <si>
    <t>EQUIPO ELECTRONICO/DISCOS INFORMATICOS/DISCO DURO EXTERNO</t>
  </si>
  <si>
    <t>279CTJHUTMAE</t>
  </si>
  <si>
    <t>CABLE DE DATOS.</t>
  </si>
  <si>
    <t>HUR2017515014</t>
  </si>
  <si>
    <t>AMD PERFIL 2</t>
  </si>
  <si>
    <t xml:space="preserve">CPU; MOUSE 3D OPTICO; TECLADO MULTIMEDIA IS-KB327; MONITOR HP MODELO V194 DE 18.5"; 2 CABLES DE FUENTE DE </t>
  </si>
  <si>
    <t>X2P4042543</t>
  </si>
  <si>
    <t>CABLE DE FUENTE DE PODER; CABLE DE DATOS; JUEGO DE TINTAS (4 COLORES)</t>
  </si>
  <si>
    <t>WBJK227971</t>
  </si>
  <si>
    <t>CALBE DE DATOS, CABLE DE FUENTE DE PODER, JUEGO DE TIENTA 4 COLORES</t>
  </si>
  <si>
    <t>701NTCZ8S787</t>
  </si>
  <si>
    <t>20MPA48A</t>
  </si>
  <si>
    <t>CABLE FUENTE DE PODER; CABLE  RVG PARA CPU-MONITOR</t>
  </si>
  <si>
    <t>83151;... 83170</t>
  </si>
  <si>
    <t>ULTRAPC A-8370</t>
  </si>
  <si>
    <t>CADA EQUIPO ESTA COMPUESTO DE: MONITOR; TECLADO; MAUSE OPTICO; CABLE DE PODER Y VGA</t>
  </si>
  <si>
    <t>UNIDAD EDUCATIVA MARIA MAZARELLO</t>
  </si>
  <si>
    <t>COMODATO/ FALTAN 6 MOUSE</t>
  </si>
  <si>
    <t>HURRICANE  AMD PERFIL 2</t>
  </si>
  <si>
    <t>HUR20170515069 ... HUR20170515073</t>
  </si>
  <si>
    <t xml:space="preserve">MONITOR MARCA AOC MODELO E2070Sw DE 19.5"; TECLADO Y MAUSE ALTEK PC; 5 CALBE FUENTE DE PODER; 5 CABLE </t>
  </si>
  <si>
    <t>00180449234781</t>
  </si>
  <si>
    <t>ALEXANDRA CHIRIBOGA. CRISTINA TORRES</t>
  </si>
  <si>
    <t>1044104515</t>
  </si>
  <si>
    <t>ILLESCAS YESSENIA</t>
  </si>
  <si>
    <t xml:space="preserve">CODIGO </t>
  </si>
  <si>
    <t xml:space="preserve">MARCA </t>
  </si>
  <si>
    <t xml:space="preserve">SERIE </t>
  </si>
  <si>
    <t xml:space="preserve">ESTADO </t>
  </si>
  <si>
    <t>Fecha de  COMPRA</t>
  </si>
  <si>
    <t>Fecha de BAJA</t>
  </si>
  <si>
    <t xml:space="preserve">Vida UTIL </t>
  </si>
  <si>
    <t>Valor de COMPRA + REVALORIZAcion</t>
  </si>
  <si>
    <t>DEPreciación del periodo</t>
  </si>
  <si>
    <t>DEPreciación ACUMulada</t>
  </si>
  <si>
    <t>Valor CONTABLE</t>
  </si>
  <si>
    <t>Vitrina Mueseo MFV</t>
  </si>
  <si>
    <t>Mesa Conferencias (P.Sind)</t>
  </si>
  <si>
    <t>Caoba</t>
  </si>
  <si>
    <t>Mesa Maquina Escribir</t>
  </si>
  <si>
    <t>Silla Giratoria (Jardines)</t>
  </si>
  <si>
    <t>Estante Metalico (Jardines)</t>
  </si>
  <si>
    <t>MOstrador 3.60C0.52X1 (Farmacia)</t>
  </si>
  <si>
    <t>UZO10500GK330LIESPRESS</t>
  </si>
  <si>
    <t>001.420.001</t>
  </si>
  <si>
    <t>SILLA DE VISITA 1</t>
  </si>
  <si>
    <t>001.420.002</t>
  </si>
  <si>
    <t>SILLA DE VISITA 2</t>
  </si>
  <si>
    <t>001.420.003</t>
  </si>
  <si>
    <t>SILLA DE VISITA 3</t>
  </si>
  <si>
    <t>001.420.004</t>
  </si>
  <si>
    <t>SILLA DE VISITA 4</t>
  </si>
  <si>
    <t>001.422.001</t>
  </si>
  <si>
    <t>Silla Tiyakuy 1</t>
  </si>
  <si>
    <t>001.422.002</t>
  </si>
  <si>
    <t>Silla Tiyakuy 2</t>
  </si>
  <si>
    <t>SONY KV 21"</t>
  </si>
  <si>
    <t>PEACH</t>
  </si>
  <si>
    <t>R.J.30</t>
  </si>
  <si>
    <t>Phaser</t>
  </si>
  <si>
    <t xml:space="preserve">BOTELLA PARA RECICLAR EN MALLA PRESOLDADA Y VARILLA CORRUGADA </t>
  </si>
  <si>
    <t xml:space="preserve">BOTELLAS PARA RECICLAR EN MALLA PRESOLDADA Y VARILLA CORRUGADA </t>
  </si>
  <si>
    <t>Valor de COMPRA + REVALORIZACION</t>
  </si>
  <si>
    <t>CHASIS Nº 8LDCK7377B0</t>
  </si>
  <si>
    <t>CHASIS Nº 8LBETF3G3C0</t>
  </si>
  <si>
    <t>CHASIS Nº JALFVR23G97</t>
  </si>
  <si>
    <t xml:space="preserve">CHASIS Nº 7822US5465- </t>
  </si>
  <si>
    <t>All American</t>
  </si>
  <si>
    <t>2850837Y</t>
  </si>
  <si>
    <t>601737-00120-11230-E8E6C9</t>
  </si>
  <si>
    <t>601734-00120-11244-3928FD</t>
  </si>
  <si>
    <t>DS-7216HGHI-5H1620151125</t>
  </si>
  <si>
    <t>GRAVADORA DE VOZ PHILIPS 10GB</t>
  </si>
  <si>
    <t>VH1A13003026441</t>
  </si>
  <si>
    <t>Taiwan</t>
  </si>
  <si>
    <t>Chaislomge Can-C/Piernas</t>
  </si>
  <si>
    <t>312.0506</t>
  </si>
  <si>
    <t>MAQUINARIA DE CLORO</t>
  </si>
  <si>
    <t>CLON SPLEEDMID</t>
  </si>
  <si>
    <t xml:space="preserve">P3/1000 256MB 20GB </t>
  </si>
  <si>
    <t>Computador NEXXUS I/P (JPURS)</t>
  </si>
  <si>
    <t>NOTEBOOK PORTATIL</t>
  </si>
  <si>
    <t>Impresora EPSON FX-1180</t>
  </si>
  <si>
    <t>Super Power SPL</t>
  </si>
  <si>
    <t>HA17H9NL871475</t>
  </si>
  <si>
    <t>Clon</t>
  </si>
  <si>
    <t>Computador Compaq Portatil (ASM)</t>
  </si>
  <si>
    <t>CND7031TC2</t>
  </si>
  <si>
    <t>Router Dunk (T. Sist)</t>
  </si>
  <si>
    <t>DUNK</t>
  </si>
  <si>
    <t>LGA-SAMSUNG</t>
  </si>
  <si>
    <t>SHS</t>
  </si>
  <si>
    <t>Optiplex 755</t>
  </si>
  <si>
    <t>SCNF0326WT7</t>
  </si>
  <si>
    <t>CPU MXLMXL0500</t>
  </si>
  <si>
    <t>SMXL0500YBN</t>
  </si>
  <si>
    <t>Z65CBAKB00212</t>
  </si>
  <si>
    <t>iMAC</t>
  </si>
  <si>
    <t>Intel Core i7-2600</t>
  </si>
  <si>
    <t>LG 104ADKHL957</t>
  </si>
  <si>
    <t>HPQ-TPC-F008-MT</t>
  </si>
  <si>
    <t xml:space="preserve">MXL1491FHB-MONITOR </t>
  </si>
  <si>
    <t>Monitor LG 18" Junta C. Protección NNA.</t>
  </si>
  <si>
    <t xml:space="preserve">CPU: MXL328149Y </t>
  </si>
  <si>
    <t>MONITOR HNFF1A00442</t>
  </si>
  <si>
    <t>MONITOR LG LED 20"</t>
  </si>
  <si>
    <t>TELEFONO PANASONIC</t>
  </si>
  <si>
    <t>001.288.001</t>
  </si>
  <si>
    <t xml:space="preserve">DESKTOP HP 3500 PRO PROCESADOR INTEL CORE I3-3220 DISCO DURO 1TB, </t>
  </si>
  <si>
    <t>001.288.002</t>
  </si>
  <si>
    <t>001.288.003</t>
  </si>
  <si>
    <t>001.288.004</t>
  </si>
  <si>
    <t>HUR320960054</t>
  </si>
  <si>
    <t xml:space="preserve">CPU 71586  Monitor </t>
  </si>
  <si>
    <t>52698744116232</t>
  </si>
  <si>
    <t>EQUIPO ELECTRONICO/IMPRESORAS/IMPRESOR</t>
  </si>
  <si>
    <t>00180449491140</t>
  </si>
  <si>
    <t>00180449234820</t>
  </si>
  <si>
    <t>HASP KEY:12273413</t>
  </si>
  <si>
    <t>HASP KEY13977090</t>
  </si>
  <si>
    <t xml:space="preserve">WINDOWS 8.1 OEM </t>
  </si>
  <si>
    <t>EQUIPOS, SISTEMAS, PAQUETES INFORMÁTICOS</t>
  </si>
  <si>
    <t xml:space="preserve">A29542 SIERRA </t>
  </si>
  <si>
    <t>dep. acu</t>
  </si>
  <si>
    <t>BIENES ARTISTICOS</t>
  </si>
  <si>
    <t>PARTES Y RESPUESTOS</t>
  </si>
  <si>
    <t>LIBROS Y COLECCIONES</t>
  </si>
  <si>
    <t>ACTIVOS</t>
  </si>
  <si>
    <t>1.1</t>
  </si>
  <si>
    <t>OPERACIONALES</t>
  </si>
  <si>
    <t>1.1.1</t>
  </si>
  <si>
    <t>DISPONIBILIDADES</t>
  </si>
  <si>
    <t>1.1.1.01</t>
  </si>
  <si>
    <t>CAJAS RECAUDADORAS</t>
  </si>
  <si>
    <t>1.1.1.01.02</t>
  </si>
  <si>
    <t>CAJAS RECAUDADORAS (SIIM)</t>
  </si>
  <si>
    <t>1.1.1.03</t>
  </si>
  <si>
    <t>BANCO CENTRAL DEL ECUADOR MONEDA DE CURS</t>
  </si>
  <si>
    <t>1.1.1.03.01</t>
  </si>
  <si>
    <t>Municipio de Sígsig cta.cte.no.03220017</t>
  </si>
  <si>
    <t>1.1.1.03.10</t>
  </si>
  <si>
    <t>Cta.cte. no.03220483 municipio Sígsig- i</t>
  </si>
  <si>
    <t>1.1.1.04</t>
  </si>
  <si>
    <t>BANCO CENTRAL DEL ECUADOR FONDOS DE PRÉS</t>
  </si>
  <si>
    <t>1.1.1.04.06</t>
  </si>
  <si>
    <t>Cta.cte.03220828 gad mun Sígsig/bede cre</t>
  </si>
  <si>
    <t>1.1.1.04.07</t>
  </si>
  <si>
    <t>Cta.cte.03220829 gad mun Sígsig/bde dona</t>
  </si>
  <si>
    <t>1.1.1.09</t>
  </si>
  <si>
    <t>BANCOS DE FOMENTO Y DESARROLLO MONEDA DE</t>
  </si>
  <si>
    <t>1.1.1.09.01</t>
  </si>
  <si>
    <t>Bco.fomento cta.cte. no.060001679-7</t>
  </si>
  <si>
    <t>1.1.1.15</t>
  </si>
  <si>
    <t>BANCOS COMERCIALES MONEDA DE CURSO LEGAL</t>
  </si>
  <si>
    <t>1.1.1.15.01</t>
  </si>
  <si>
    <t>BANCO DEL AUSTRO</t>
  </si>
  <si>
    <t>1.1.1.15.02</t>
  </si>
  <si>
    <t>BANCO DEL PACIFICO</t>
  </si>
  <si>
    <t>1.1.1.15.03</t>
  </si>
  <si>
    <t>COOPERATIVA JARDIN AZUAYO</t>
  </si>
  <si>
    <t>1.1.1.15.04</t>
  </si>
  <si>
    <t>BANCO DEL PICHINCHA</t>
  </si>
  <si>
    <t>1.1.2</t>
  </si>
  <si>
    <t>ANTICIPOS DE FONDOS</t>
  </si>
  <si>
    <t>1.1.2.01</t>
  </si>
  <si>
    <t>ANTICIPOS A SERVIDORES PÚBLICOS</t>
  </si>
  <si>
    <t>1.1.2.01.01</t>
  </si>
  <si>
    <t>ANTICIPOS DE REMUNERACIONES TIPO "A"</t>
  </si>
  <si>
    <t>1.1.2.01.03</t>
  </si>
  <si>
    <t>ANTICIPOS DE REMUNERACIONES TIPO "C"</t>
  </si>
  <si>
    <t>1.1.2.03</t>
  </si>
  <si>
    <t>ANTICIPOS A CONTRATISTAS DE OBRAS DE INF</t>
  </si>
  <si>
    <t>1.1.2.03.01</t>
  </si>
  <si>
    <t>ANTICIPOS CORTO PLAZO</t>
  </si>
  <si>
    <t>1.1.2.05</t>
  </si>
  <si>
    <t>ANTICIPOS A PROVEEDORES DE BIENES Y/O SE</t>
  </si>
  <si>
    <t>1.1.2.05.01</t>
  </si>
  <si>
    <t>PROVEEDORES</t>
  </si>
  <si>
    <t>1.1.2.13</t>
  </si>
  <si>
    <t>FONDOS DE REPOSICIÓN</t>
  </si>
  <si>
    <t>1.1.2.13.01</t>
  </si>
  <si>
    <t>CAJA CHICA INSTITUCIONAL</t>
  </si>
  <si>
    <t>1.1.2.13.06</t>
  </si>
  <si>
    <t>FONDOS ROTATIVOS ESPECIAL-PROYECTOS Y PR</t>
  </si>
  <si>
    <t>1.1.2.15</t>
  </si>
  <si>
    <t>FONDOS A RENDIR CUENTAS</t>
  </si>
  <si>
    <t>1.1.2.15.01</t>
  </si>
  <si>
    <t>ANTICIPOS DE VIÁTICOS, PASAJES Y OTROS D</t>
  </si>
  <si>
    <t>1.1.2.15.03</t>
  </si>
  <si>
    <t>OTROS FONDOS PARA FINES ESPECÍFICOS</t>
  </si>
  <si>
    <t>1.1.2.32</t>
  </si>
  <si>
    <t>ANTICIPO A PROVEEDORES AÑOS ANTERIORES P</t>
  </si>
  <si>
    <t>1.1.2.32.01</t>
  </si>
  <si>
    <t>Haro weir Carmen</t>
  </si>
  <si>
    <t>1.1.2.32.02</t>
  </si>
  <si>
    <t>Cristian santiago chiriboga ing.</t>
  </si>
  <si>
    <t>1.1.2.32.03</t>
  </si>
  <si>
    <t>Plateria narvaez</t>
  </si>
  <si>
    <t>1.1.2.32.04</t>
  </si>
  <si>
    <t>Sarmiento villavicencio jannet</t>
  </si>
  <si>
    <t>1.1.2.32.06</t>
  </si>
  <si>
    <t>Salinas jiménez roque Edmundo</t>
  </si>
  <si>
    <t>1.1.2.32.07</t>
  </si>
  <si>
    <t>Graciela ines bustos orellana</t>
  </si>
  <si>
    <t>1.1.2.32.09</t>
  </si>
  <si>
    <t>Zhunio jarro marco Antonio</t>
  </si>
  <si>
    <t>1.1.2.32.10</t>
  </si>
  <si>
    <t>Obreros mpls.</t>
  </si>
  <si>
    <t>1.1.2.32.11</t>
  </si>
  <si>
    <t>Ecuaempaques s.a.</t>
  </si>
  <si>
    <t>1.1.2.70</t>
  </si>
  <si>
    <t>ANTICIPO DE FONDOS POR RECUPERAR – PAGOS</t>
  </si>
  <si>
    <t>1.1.2.70.01</t>
  </si>
  <si>
    <t>Rol empleados</t>
  </si>
  <si>
    <t>1.1.2.80</t>
  </si>
  <si>
    <t>1.1.2.80.01</t>
  </si>
  <si>
    <t>Adrian omar lituma Plasencia</t>
  </si>
  <si>
    <t>1.1.2.80.02</t>
  </si>
  <si>
    <t>Coordinacion zonal 6 m i e s</t>
  </si>
  <si>
    <t>1.1.2.80.03</t>
  </si>
  <si>
    <t>José hernan yumbla salinas</t>
  </si>
  <si>
    <t>1.1.2.80.05</t>
  </si>
  <si>
    <t>Mario lautaro zhiminaycela ortega</t>
  </si>
  <si>
    <t>1.1.2.80.07</t>
  </si>
  <si>
    <t>Conecel (valor acreditado en +</t>
  </si>
  <si>
    <t>1.1.2.80.09</t>
  </si>
  <si>
    <t>Dipas cia.ltda.</t>
  </si>
  <si>
    <t>1.1.2.80.11</t>
  </si>
  <si>
    <t>Galarza guevara cesar bolívar</t>
  </si>
  <si>
    <t>1.1.2.80.14</t>
  </si>
  <si>
    <t>Paz sarmiento ivan patricio</t>
  </si>
  <si>
    <t>1.1.3</t>
  </si>
  <si>
    <t>CUENTAS POR COBRAR</t>
  </si>
  <si>
    <t>1.1.3.11</t>
  </si>
  <si>
    <t>CUENTAS POR COBRAR IMPUESTOS</t>
  </si>
  <si>
    <t>1.1.3.11.02</t>
  </si>
  <si>
    <t>SOBRE LA PROPIEDAD URBANA</t>
  </si>
  <si>
    <t>1.1.3.11.03</t>
  </si>
  <si>
    <t>SOBRE LA PROPIEDAD PREDIO RURAL</t>
  </si>
  <si>
    <t>1.1.3.11.04</t>
  </si>
  <si>
    <t>IMPUESTO SOBRE LA PROPIEDAD</t>
  </si>
  <si>
    <t>1.1.3.11.05</t>
  </si>
  <si>
    <t>INSCRIPCION EN EL REGISTRO DE LA PROPIED</t>
  </si>
  <si>
    <t>1.1.3.11.07</t>
  </si>
  <si>
    <t>IMPUESTOS DIVERSOS</t>
  </si>
  <si>
    <t>1.1.3.13</t>
  </si>
  <si>
    <t>CUENTAS POR COBRAR TASAS Y CONTRIBUCIONE</t>
  </si>
  <si>
    <t>1.1.3.13.01</t>
  </si>
  <si>
    <t>TASAS Y CONTRIBUCIONES</t>
  </si>
  <si>
    <t>1.1.3.13.02</t>
  </si>
  <si>
    <t>CONTRIBUCIONES</t>
  </si>
  <si>
    <t>1.1.3.14</t>
  </si>
  <si>
    <t>CUENTAS POR COBRAR VENTA DE BIENES Y SER</t>
  </si>
  <si>
    <t>1.1.3.14.01</t>
  </si>
  <si>
    <t>VENTA DE BIENES Y SERVICIOS</t>
  </si>
  <si>
    <t>1.1.3.17</t>
  </si>
  <si>
    <t>CUENTAS POR COBRAR RENTAS DE INVERSIONES</t>
  </si>
  <si>
    <t>1.1.3.17.02</t>
  </si>
  <si>
    <t>RENTA DE ARRENDAMIENTO BIENES MUEBLES E</t>
  </si>
  <si>
    <t>1.1.3.17.04</t>
  </si>
  <si>
    <t>MULTAS</t>
  </si>
  <si>
    <t>1.1.3.28</t>
  </si>
  <si>
    <t>CUENTAS POR COBRAR TRANSFERENCIAS Y DONA</t>
  </si>
  <si>
    <t>1.1.3.28.01</t>
  </si>
  <si>
    <t>CUENTAS POR COBRAR TRANSF.Y DONACIONES D</t>
  </si>
  <si>
    <t>1.2</t>
  </si>
  <si>
    <t>INVERSIONES FINANCIERAS</t>
  </si>
  <si>
    <t>1.2.2</t>
  </si>
  <si>
    <t>INVERSIONES PERMANENTES EN TÍTULOS Y VAL</t>
  </si>
  <si>
    <t>1.2.2.05</t>
  </si>
  <si>
    <t>INVERSIONES EN TÍTULOS Y VALORES</t>
  </si>
  <si>
    <t>1.2.2.05.04</t>
  </si>
  <si>
    <t>ACCIONES</t>
  </si>
  <si>
    <t>1.2.4</t>
  </si>
  <si>
    <t>DEUDORES FINANCIEROS</t>
  </si>
  <si>
    <t>1.2.4.98</t>
  </si>
  <si>
    <t>CUENTAS POR COBRAR DE AÑOS ANTERIORES</t>
  </si>
  <si>
    <t>1.2.4.98.01</t>
  </si>
  <si>
    <t>1.2.5</t>
  </si>
  <si>
    <t>INVERSIONES DIFERIDAS</t>
  </si>
  <si>
    <t>1.2.5.35</t>
  </si>
  <si>
    <t>PREPAGOS DE SEGUROS, COSTOS FINANCIEROS</t>
  </si>
  <si>
    <t>1.2.5.35.01</t>
  </si>
  <si>
    <t>PREPAGOS DE SEGUROS</t>
  </si>
  <si>
    <t>1.3</t>
  </si>
  <si>
    <t>INVERSIONES EN EXISTENCIAS</t>
  </si>
  <si>
    <t>1.3.1</t>
  </si>
  <si>
    <t>EXISTENCIAS PARA CONSUMO CORRIENTE</t>
  </si>
  <si>
    <t>1.3.1.01</t>
  </si>
  <si>
    <t>EXISTENCIAS DE BIENES DE USO Y CONSUMO C</t>
  </si>
  <si>
    <t>1.3.1.01.02</t>
  </si>
  <si>
    <t>Existencias de vestuario, lencería y pre</t>
  </si>
  <si>
    <t>1.3.1.01.04</t>
  </si>
  <si>
    <t>Existencia de materiales de oficina</t>
  </si>
  <si>
    <t>1.3.1.01.05</t>
  </si>
  <si>
    <t>Existencia de materiales de aseo</t>
  </si>
  <si>
    <t>1.3.1.01.06</t>
  </si>
  <si>
    <t>Existencias de herramientas</t>
  </si>
  <si>
    <t>1.3.1.01.07</t>
  </si>
  <si>
    <t>Existencias de materiales de impresion,</t>
  </si>
  <si>
    <t>1.3.1.01.12</t>
  </si>
  <si>
    <t>Existencia de materiales didacticos</t>
  </si>
  <si>
    <t>1.4</t>
  </si>
  <si>
    <t>INVERSIONES EN BIENES DE LARGA DURACION</t>
  </si>
  <si>
    <t>1.4.1</t>
  </si>
  <si>
    <t>BIENES DE ADMINISTRACIÓN</t>
  </si>
  <si>
    <t>1.4.1.01</t>
  </si>
  <si>
    <t>BIENES MUEBLES</t>
  </si>
  <si>
    <t>Maquinarias y equipos</t>
  </si>
  <si>
    <t>Equipos, sistemas y paquetes informatico</t>
  </si>
  <si>
    <t>Bienes artisticos y culturales</t>
  </si>
  <si>
    <t>Libros y colecciones</t>
  </si>
  <si>
    <t>Partes y repuestos</t>
  </si>
  <si>
    <t>1.4.1.03</t>
  </si>
  <si>
    <t>BIENES INMUEBLES</t>
  </si>
  <si>
    <t>1.4.1.03.01</t>
  </si>
  <si>
    <t>1.4.1.03.02</t>
  </si>
  <si>
    <t>EDIFICIOS, LOCALES Y RESIDENCIAS</t>
  </si>
  <si>
    <t>1.4.1.99</t>
  </si>
  <si>
    <t>(-) DEPRECIACIÓN ACUMULADA</t>
  </si>
  <si>
    <t>1.4.1.99.03</t>
  </si>
  <si>
    <t>(-) depreciación acumulada de mobiliario</t>
  </si>
  <si>
    <t>1.4.1.99.04</t>
  </si>
  <si>
    <t>(-) depreciación acumulada de maquinaria</t>
  </si>
  <si>
    <t>1.4.1.99.05</t>
  </si>
  <si>
    <t>(-) depreciación acumulada de vehículos</t>
  </si>
  <si>
    <t>1.4.1.99.06</t>
  </si>
  <si>
    <t>(-) depreciación acumulada de herramient</t>
  </si>
  <si>
    <t>1.4.1.99.07</t>
  </si>
  <si>
    <t>(-) depreciación acumulada de equipos, s</t>
  </si>
  <si>
    <t>1.4.1.99.08</t>
  </si>
  <si>
    <t>(-) depreciación acumulada de bienes art</t>
  </si>
  <si>
    <t>1.4.1.99.09</t>
  </si>
  <si>
    <t>(-) depreciación acumulada de libros y c</t>
  </si>
  <si>
    <t>1.4.1.99.11</t>
  </si>
  <si>
    <t>(-) depreciación acumulada de partes y r</t>
  </si>
  <si>
    <t>1.4.5</t>
  </si>
  <si>
    <t>1.4.5.01</t>
  </si>
  <si>
    <t>1.4.5.01.03</t>
  </si>
  <si>
    <t>1.4.5.01.04</t>
  </si>
  <si>
    <t>1.4.5.01.07</t>
  </si>
  <si>
    <t>1.4.5.01.08</t>
  </si>
  <si>
    <t>1.4.5.99</t>
  </si>
  <si>
    <t>1.4.5.99.03</t>
  </si>
  <si>
    <t>1.4.5.99.04</t>
  </si>
  <si>
    <t>1.4.5.99.07</t>
  </si>
  <si>
    <t>1.4.5.99.08</t>
  </si>
  <si>
    <t>1.5</t>
  </si>
  <si>
    <t>INVERSIONES EN OBRAS EN PROYECTOS Y PROG</t>
  </si>
  <si>
    <t>1.5.1</t>
  </si>
  <si>
    <t>INVERSIONES EN OBRAS EN PROCESO</t>
  </si>
  <si>
    <t>1.5.1.36</t>
  </si>
  <si>
    <t>CONTRATACIÓN DE ESTUDIOS E INVESTIGACION</t>
  </si>
  <si>
    <t>1.5.1.36.01</t>
  </si>
  <si>
    <t>CONSULTORÍA, ASESORÍA E INVESTIGACIÓN ES</t>
  </si>
  <si>
    <t>1.5.1.38</t>
  </si>
  <si>
    <t>BIENES DE USO Y CONSUMO PARA INVERSIÓN</t>
  </si>
  <si>
    <t>1.5.1.38.03</t>
  </si>
  <si>
    <t>Combustibles y lubricantes</t>
  </si>
  <si>
    <t>1.5.1.38.04</t>
  </si>
  <si>
    <t>Materiales de oficina</t>
  </si>
  <si>
    <t>1.5.1.38.05</t>
  </si>
  <si>
    <t>Materiales de aseo</t>
  </si>
  <si>
    <t>1.5.1.38.07</t>
  </si>
  <si>
    <t>Materiales de impresión, fotografía, rep</t>
  </si>
  <si>
    <t>1.5.1.38.11</t>
  </si>
  <si>
    <t>Insumos, bienes, materiales y suministro</t>
  </si>
  <si>
    <t>1.5.1.38.12</t>
  </si>
  <si>
    <t>Materiales didácticos</t>
  </si>
  <si>
    <t>1.5.1.38.13</t>
  </si>
  <si>
    <t>Repuestos y accesorios</t>
  </si>
  <si>
    <t>1.5.1.38.37</t>
  </si>
  <si>
    <t>COMBUSTIBLES, LUBRICANTES Y ADITIVOS EN</t>
  </si>
  <si>
    <t>1.5.1.38.41</t>
  </si>
  <si>
    <t>Repuestos Y Accesorios Para Vehículos Te</t>
  </si>
  <si>
    <t>1.5.1.38.44</t>
  </si>
  <si>
    <t>Repuestos Y Accesorios Para Maquinaria,</t>
  </si>
  <si>
    <t>1.5.1.51</t>
  </si>
  <si>
    <t>OBRAS DE INFRAESTRUCTURA</t>
  </si>
  <si>
    <t>1.5.1.51.01</t>
  </si>
  <si>
    <t>INFRAESTRUCTURA DE AGUA POTABLE</t>
  </si>
  <si>
    <t>1.5.1.51.03</t>
  </si>
  <si>
    <t>INFRAESTRUCTURA DE ALCANTARILLADO</t>
  </si>
  <si>
    <t>1.5.1.51.07</t>
  </si>
  <si>
    <t>CONSTRUCCIONES Y EDIFICACIONES</t>
  </si>
  <si>
    <t>1.5.1.92</t>
  </si>
  <si>
    <t>ACUMULACIÓN DE COSTOS EN INVERSIONES EN</t>
  </si>
  <si>
    <t>1.5.1.92.01</t>
  </si>
  <si>
    <t>OBRAS COMUNITARIAS EN PROCESO</t>
  </si>
  <si>
    <t>1.5.1.98</t>
  </si>
  <si>
    <t>(-) APLICACIÓN A GASTOS DE GESTIÓN</t>
  </si>
  <si>
    <t>1.5.1.98.01</t>
  </si>
  <si>
    <t>1.5.2</t>
  </si>
  <si>
    <t>INVERSIONES EN PROGRAMAS EN EJECUCIÓN</t>
  </si>
  <si>
    <t>1.5.2.38</t>
  </si>
  <si>
    <t>1.5.2.38.04</t>
  </si>
  <si>
    <t>MATERIALES DE OFICINA</t>
  </si>
  <si>
    <t>1.5.2.38.12</t>
  </si>
  <si>
    <t>MATERIALES DIDÁCTICOS</t>
  </si>
  <si>
    <t>PASIVOS</t>
  </si>
  <si>
    <t>2.1</t>
  </si>
  <si>
    <t>DEUDA FLOTANTE</t>
  </si>
  <si>
    <t>2.1.2</t>
  </si>
  <si>
    <t>DEPÓSITOS Y FONDOS DE TERCEROS</t>
  </si>
  <si>
    <t>2.1.2.01</t>
  </si>
  <si>
    <t>DEPÓSITOS DE INTERMEDIACIÓN</t>
  </si>
  <si>
    <t>2.1.2.01.01</t>
  </si>
  <si>
    <t>RECAUDACION DE TERCEROS</t>
  </si>
  <si>
    <t>2.1.2.03</t>
  </si>
  <si>
    <t>FONDOS DE TERCEROS</t>
  </si>
  <si>
    <t>2.1.2.03.01</t>
  </si>
  <si>
    <t>FONDOS DE TERCEROS PENDIENTES DE PAGO</t>
  </si>
  <si>
    <t>2.1.2.05</t>
  </si>
  <si>
    <t>ANTICIPOS POR BIENES Y SERVICIOS</t>
  </si>
  <si>
    <t>2.1.2.05.01</t>
  </si>
  <si>
    <t>dirección distrital 01d08 sígsig - educa</t>
  </si>
  <si>
    <t>2.1.2.05.02</t>
  </si>
  <si>
    <t>Dirección Distrital 01D08 Sígsig - Salud</t>
  </si>
  <si>
    <t>2.1.2.05.03</t>
  </si>
  <si>
    <t>Cp 6 Comando Provincial Azuay</t>
  </si>
  <si>
    <t>2.1.2.05.04</t>
  </si>
  <si>
    <t>Gobernación Del Azuay</t>
  </si>
  <si>
    <t>2.1.2.05.05</t>
  </si>
  <si>
    <t>Cooperativa Coopac Austro</t>
  </si>
  <si>
    <t>2.1.2.53</t>
  </si>
  <si>
    <t>CRÉDITOS POR DEVOLUCIÓN DE IMPUESTOS</t>
  </si>
  <si>
    <t>2.1.2.53.01</t>
  </si>
  <si>
    <t>Notas De Credito Emitidas</t>
  </si>
  <si>
    <t>2.1.2.81</t>
  </si>
  <si>
    <t>DEPOSITOS Y FONDOS PARA EL SRI</t>
  </si>
  <si>
    <t>2.1.2.81.01</t>
  </si>
  <si>
    <t>retenciones en la fuente impuesto  renta</t>
  </si>
  <si>
    <t>2.1.2.81.02</t>
  </si>
  <si>
    <t>retenciones en la fuente 30 % iva  fisco</t>
  </si>
  <si>
    <t>2.1.2.81.03</t>
  </si>
  <si>
    <t>retenciones en la fuente 70 % iva  fisco</t>
  </si>
  <si>
    <t>2.1.2.81.04</t>
  </si>
  <si>
    <t>retenciones en la fuente 100 % iva  fisc</t>
  </si>
  <si>
    <t>2.1.2.81.05</t>
  </si>
  <si>
    <t>retenciones en la fuente 20 % iva  fisco</t>
  </si>
  <si>
    <t>2.1.2.81.06</t>
  </si>
  <si>
    <t>retenciones en la fuente 10 % iva  fisco</t>
  </si>
  <si>
    <t>2.1.3</t>
  </si>
  <si>
    <t>CUENTAS POR PAGAR</t>
  </si>
  <si>
    <t>2.1.3.51</t>
  </si>
  <si>
    <t>CUENTAS POR PAGAR GASTOS EN PERSONAL</t>
  </si>
  <si>
    <t>2.1.3.51.01</t>
  </si>
  <si>
    <t>GASTOS EN EL PERSONAL</t>
  </si>
  <si>
    <t>2.1.3.51.02</t>
  </si>
  <si>
    <t>APORTES AL IESS</t>
  </si>
  <si>
    <t>2.1.3.51.03</t>
  </si>
  <si>
    <t>PRESTAMOS IESS</t>
  </si>
  <si>
    <t>2.1.3.51.04</t>
  </si>
  <si>
    <t>RETENCION EN LA FUENTE</t>
  </si>
  <si>
    <t>2.1.3.53</t>
  </si>
  <si>
    <t>CUENTAS POR PAGAR BIENES Y SERVICIOS DE</t>
  </si>
  <si>
    <t>2.1.3.53.01</t>
  </si>
  <si>
    <t>GASTO BIENES Y SERVICIOS</t>
  </si>
  <si>
    <t>2.1.3.71</t>
  </si>
  <si>
    <t>CUENTAS POR PAGAR GASTOS EN PERSONAL PAR</t>
  </si>
  <si>
    <t>2.1.3.71.01</t>
  </si>
  <si>
    <t>2.1.3.71.02</t>
  </si>
  <si>
    <t>2.1.3.71.03</t>
  </si>
  <si>
    <t>2.1.3.71.04</t>
  </si>
  <si>
    <t>2.1.3.73</t>
  </si>
  <si>
    <t>CUENTAS POR PAGAR BIENES Y SERVICIOS PAR</t>
  </si>
  <si>
    <t>2.1.3.73.01</t>
  </si>
  <si>
    <t>GASTO BIENES Y SERVICIOS DE INVERSION</t>
  </si>
  <si>
    <t>2.1.3.75</t>
  </si>
  <si>
    <t>CUENTAS POR PAGAR OBRAS PÚBLICAS</t>
  </si>
  <si>
    <t>2.1.3.75.01</t>
  </si>
  <si>
    <t>CUENTAS POR PAGAR OBRA PUBLICA</t>
  </si>
  <si>
    <t>2.1.3.77</t>
  </si>
  <si>
    <t>CUENTAS POR PAGAR OTROS GASTOS DE INVERS</t>
  </si>
  <si>
    <t>2.1.3.77.02</t>
  </si>
  <si>
    <t>Empresa rocafuerte seguros s. a.</t>
  </si>
  <si>
    <t>2.1.3.77.03</t>
  </si>
  <si>
    <t>Ctas.x pagar fisco imp.renta.</t>
  </si>
  <si>
    <t>2.1.3.77.04</t>
  </si>
  <si>
    <t>20 % iva fisco – sri</t>
  </si>
  <si>
    <t>2.1.3.78</t>
  </si>
  <si>
    <t>CUENTAS POR PAGAR TRANSFERENCIAS Y DONAC</t>
  </si>
  <si>
    <t>2.1.3.78.03</t>
  </si>
  <si>
    <t>Liga deportiva cantonal de sigsig</t>
  </si>
  <si>
    <t>2.1.3.84</t>
  </si>
  <si>
    <t>CUENTAS POR PAGAR INVERSIONES EN BIENES</t>
  </si>
  <si>
    <t>2.1.3.84.02</t>
  </si>
  <si>
    <t>Cuentas por pagar inb. b/l.duracion fisc</t>
  </si>
  <si>
    <t>2.1.3.84.04</t>
  </si>
  <si>
    <t>Talleres galan</t>
  </si>
  <si>
    <t>2.1.3.84.05</t>
  </si>
  <si>
    <t>10% iva - fisco sri</t>
  </si>
  <si>
    <t>2.1.3.84.10</t>
  </si>
  <si>
    <t>30 % iva fisco – sri</t>
  </si>
  <si>
    <t>2.1.3.84.13</t>
  </si>
  <si>
    <t>Marv compu</t>
  </si>
  <si>
    <t>2.1.3.84.14</t>
  </si>
  <si>
    <t>Flores hidalgo María teresa</t>
  </si>
  <si>
    <t>2.1.3.84.15</t>
  </si>
  <si>
    <t>Cárdenas herrera Jorge Wilfrido</t>
  </si>
  <si>
    <t>2.1.3.84.16</t>
  </si>
  <si>
    <t>Talleres Arizaga</t>
  </si>
  <si>
    <t>2.1.3.84.17</t>
  </si>
  <si>
    <t>Gudiño Valenzuela Nelson Oswaldo</t>
  </si>
  <si>
    <t>2.1.3.84.18</t>
  </si>
  <si>
    <t>Tabarez  puga pastor enrique</t>
  </si>
  <si>
    <t>2.1.3.84.19</t>
  </si>
  <si>
    <t>Digital Service Cia. Ltda.</t>
  </si>
  <si>
    <t>2.1.3.84.20</t>
  </si>
  <si>
    <t>Sindeseg</t>
  </si>
  <si>
    <t>2.1.3.84.21</t>
  </si>
  <si>
    <t>Coavpro</t>
  </si>
  <si>
    <t>2.1.3.84.22</t>
  </si>
  <si>
    <t>Sifuturo S.A.</t>
  </si>
  <si>
    <t>2.1.3.84.23</t>
  </si>
  <si>
    <t>Office Soluciones Cia. Ltda.</t>
  </si>
  <si>
    <t>2.1.3.84.24</t>
  </si>
  <si>
    <t>La Victoria</t>
  </si>
  <si>
    <t>2.1.3.84.25</t>
  </si>
  <si>
    <t>Aspring Cleaning</t>
  </si>
  <si>
    <t>2.1.3.84.26</t>
  </si>
  <si>
    <t>Mega Construcciones El Contra Choque</t>
  </si>
  <si>
    <t>2.1.3.84.27</t>
  </si>
  <si>
    <t>Mejía Mejía Miguel Venseslau</t>
  </si>
  <si>
    <t>2.2</t>
  </si>
  <si>
    <t>DEUDA PUBLICA</t>
  </si>
  <si>
    <t>2.2.3</t>
  </si>
  <si>
    <t>EMPRÉSTITOS</t>
  </si>
  <si>
    <t>2.2.3.01</t>
  </si>
  <si>
    <t>CRÉDITOS INTERNOS</t>
  </si>
  <si>
    <t>2.2.3.01.01</t>
  </si>
  <si>
    <t>CRÉDITOS DEL SECTOR PÚBLICO FINANCIERO</t>
  </si>
  <si>
    <t>2.2.4</t>
  </si>
  <si>
    <t>FINANCIEROS</t>
  </si>
  <si>
    <t>2.2.4.98</t>
  </si>
  <si>
    <t>CUENTAS POR PAGAR DE AÑOS ANTERIORES</t>
  </si>
  <si>
    <t>2.2.4.98.01</t>
  </si>
  <si>
    <t>PATRIMONIO</t>
  </si>
  <si>
    <t>6.1</t>
  </si>
  <si>
    <t>PATRIMONIO ACUMULADO</t>
  </si>
  <si>
    <t>6.1.1</t>
  </si>
  <si>
    <t>PATRIMONIO PÚBLICO</t>
  </si>
  <si>
    <t>6.1.1.09</t>
  </si>
  <si>
    <t>Patrimonio de Gobiernos autónomos descen</t>
  </si>
  <si>
    <t>6.1.8</t>
  </si>
  <si>
    <t>RESULTADOS DE EJERCICIOS</t>
  </si>
  <si>
    <t>6.1.8.01</t>
  </si>
  <si>
    <t>RESULTADOS EJERCICIOS ANTERIORES</t>
  </si>
  <si>
    <t>6.1.8.01.01</t>
  </si>
  <si>
    <t>resultado de ejercicios anteriores</t>
  </si>
  <si>
    <t>6.1.8.03</t>
  </si>
  <si>
    <t>RESULTADO DEL EJERCICIO VIGENTE</t>
  </si>
  <si>
    <t>6.1.9</t>
  </si>
  <si>
    <t>DISMINUCIÓN PATRIMONIAL</t>
  </si>
  <si>
    <t>6.1.9.91</t>
  </si>
  <si>
    <t>(-) DISMINUCION DE DISPONIBILIDADES</t>
  </si>
  <si>
    <t>6.1.9.91.01</t>
  </si>
  <si>
    <t>José Fabián Orellana Arévalo (tesorero)</t>
  </si>
  <si>
    <t>6.1.9.91.02</t>
  </si>
  <si>
    <t>Comercial Ávila Ochoa (valor reintegrado</t>
  </si>
  <si>
    <t>6.1.9.91.03</t>
  </si>
  <si>
    <t>Samaniego dumas marco (valor reintegrado</t>
  </si>
  <si>
    <t>6.1.9.94</t>
  </si>
  <si>
    <t>(-) DISMINUCIÓN DE BIENES LARGA DURACIÓN</t>
  </si>
  <si>
    <t>6.1.9.94.01</t>
  </si>
  <si>
    <t>Alvarado delgado Eulalia Beatriz (econ.)</t>
  </si>
  <si>
    <t>6.1.9.94.02</t>
  </si>
  <si>
    <t>Yumbla salinas José Hernán (ing.)</t>
  </si>
  <si>
    <t>6.1.9.94.03</t>
  </si>
  <si>
    <t>Zhiminaicela Astudillo Edgar Geovanny (i</t>
  </si>
  <si>
    <t>6.1.9.94.04</t>
  </si>
  <si>
    <t>Pesantez Chalco Mónica Fabiola (dra.)</t>
  </si>
  <si>
    <t>6.1.9.94.05</t>
  </si>
  <si>
    <t>Guerra Guevara marco Vinicio (lic)</t>
  </si>
  <si>
    <t>TOTAL PASIVO + PATRIMONIO</t>
  </si>
  <si>
    <t>9.1</t>
  </si>
  <si>
    <t xml:space="preserve"> CUENTAS DE ORDEN DEUDORAS</t>
  </si>
  <si>
    <t>9.1.1</t>
  </si>
  <si>
    <t>9.1.1.05</t>
  </si>
  <si>
    <t>PAPELES FIDUCIARIOS EMITIDOS</t>
  </si>
  <si>
    <t>9.1.1.05.01</t>
  </si>
  <si>
    <t>9.1.1.07</t>
  </si>
  <si>
    <t>ESPECIES VALORADAS EMITIDAS</t>
  </si>
  <si>
    <t>9.1.1.07.01</t>
  </si>
  <si>
    <t>ESPECIES FISCALES</t>
  </si>
  <si>
    <t>9.1.1.09</t>
  </si>
  <si>
    <t>GARANTÍAS EN VALORES, BIENES Y DOCUMENTO</t>
  </si>
  <si>
    <t>9.1.1.09.01</t>
  </si>
  <si>
    <t>GARANTIAS PARA EJECUCION DE OBRAS</t>
  </si>
  <si>
    <t>9.1.1.09.02</t>
  </si>
  <si>
    <t>GARANTIAS SERVIDORES PUBLICOS</t>
  </si>
  <si>
    <t>9.1.1.13</t>
  </si>
  <si>
    <t>BIENES RECIBIDOS EN COMODATO</t>
  </si>
  <si>
    <t>9.1.1.13.01</t>
  </si>
  <si>
    <t>Equipos de computación comodato</t>
  </si>
  <si>
    <t>9.1.1.13.02</t>
  </si>
  <si>
    <t>Mobiliario comodato nº 13307 (min</t>
  </si>
  <si>
    <t>9.1.1.13.03</t>
  </si>
  <si>
    <t>Veinte Bicicletas Con Sus Respectivos Ac</t>
  </si>
  <si>
    <t>9.1.1.17</t>
  </si>
  <si>
    <t>BIENES NO DEPRECIABLES</t>
  </si>
  <si>
    <t>9.1.1.17.03</t>
  </si>
  <si>
    <t>9.1.1.17.04</t>
  </si>
  <si>
    <t>Mobiliario</t>
  </si>
  <si>
    <t>9.1.1.17.05</t>
  </si>
  <si>
    <t xml:space="preserve">Maquinaria </t>
  </si>
  <si>
    <t>9.1.1.17.06</t>
  </si>
  <si>
    <t>Materiales para laboratorio y uso medico</t>
  </si>
  <si>
    <t>9.1.1.17.07</t>
  </si>
  <si>
    <t>Accesorios para equipo informático</t>
  </si>
  <si>
    <t>9.1.1.17.08</t>
  </si>
  <si>
    <t>Bienes artísticos</t>
  </si>
  <si>
    <t>9.2</t>
  </si>
  <si>
    <t xml:space="preserve"> CUENTAS DE ORDEN ACREEDORAS</t>
  </si>
  <si>
    <t>9.2.1</t>
  </si>
  <si>
    <t>9.2.1.05</t>
  </si>
  <si>
    <t xml:space="preserve"> EMISIÓN DE PAPELES FIDUCIARIOS</t>
  </si>
  <si>
    <t>9.2.1.05.01</t>
  </si>
  <si>
    <t>9.2.1.07</t>
  </si>
  <si>
    <t xml:space="preserve"> EMISIÓN DE ESPECIES VALORADAS</t>
  </si>
  <si>
    <t>9.2.1.07.01</t>
  </si>
  <si>
    <t>EMISION DE ESPECIES</t>
  </si>
  <si>
    <t>9.2.1.09</t>
  </si>
  <si>
    <t xml:space="preserve"> RESPONSABILIDAD POR GARANTÍAS EN VALORE</t>
  </si>
  <si>
    <t>9.2.1.09.01</t>
  </si>
  <si>
    <t>EJECUCION DE OBRAS</t>
  </si>
  <si>
    <t>9.2.1.09.02</t>
  </si>
  <si>
    <t>9.2.1.13</t>
  </si>
  <si>
    <t xml:space="preserve"> RESPONSABILIDAD POR BIENES RECIBIDOS EN</t>
  </si>
  <si>
    <t>9.2.1.13.01</t>
  </si>
  <si>
    <t>9.2.1.13.02</t>
  </si>
  <si>
    <t>9.2.1.13.03</t>
  </si>
  <si>
    <t>9.2.1.17</t>
  </si>
  <si>
    <t xml:space="preserve"> RESPONSABILIDAD POR BIENES NO DEPRECIAB</t>
  </si>
  <si>
    <t>9.2.1.17.03</t>
  </si>
  <si>
    <t>9.2.1.17.04</t>
  </si>
  <si>
    <t>9.2.1.17.05</t>
  </si>
  <si>
    <t>9.2.1.17.06</t>
  </si>
  <si>
    <t>9.2.1.17.07</t>
  </si>
  <si>
    <t>9.2.1.17.08</t>
  </si>
  <si>
    <t>ESTADO FINANCIERO AJUSTADO</t>
  </si>
  <si>
    <t xml:space="preserve">ESTADO FINANCIERO </t>
  </si>
  <si>
    <t xml:space="preserve"> RESPONSABILIDAD POR BIENES NO DEPRECIABLES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</si>
</sst>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Red]&quot;$&quot;\-#,##0.00"/>
    <numFmt numFmtId="164" formatCode="&quot;$&quot;\ #,##0.00_);[Red]\(&quot;$&quot;\ #,##0.00\)"/>
    <numFmt numFmtId="165" formatCode="_(&quot;$&quot;\ * #,##0.00_);_(&quot;$&quot;\ * \(#,##0.00\);_(&quot;$&quot;\ * &quot;-&quot;??_);_(@_)"/>
    <numFmt numFmtId="166" formatCode="_(* #,##0.00_);_(* \(#,##0.00\);_(* &quot;-&quot;??_);_(@_)"/>
    <numFmt numFmtId="167" formatCode="_(* #.##0.00_);_(* \(#.##0.00\);_(* &quot;-&quot;??_);_(@_)"/>
    <numFmt numFmtId="168" formatCode="#,##0;\-#,##0;0"/>
    <numFmt numFmtId="169" formatCode="#,##0.00;\-#,##0.00;0.00"/>
    <numFmt numFmtId="170" formatCode="_-* #,##0.00\ _€_-;\-* #,##0.00\ _€_-;_-* &quot;-&quot;??\ _€_-;_-@_-"/>
    <numFmt numFmtId="171" formatCode="_ [$$-300A]* #,##0.00_ ;_ [$$-300A]* \-#,##0.00_ ;_ [$$-300A]* &quot;-&quot;??_ ;_ @_ "/>
    <numFmt numFmtId="172" formatCode="_([$$-300A]\ * #,##0.00_);_([$$-300A]\ * \(#,##0.00\);_([$$-300A]\ * &quot;-&quot;??_);_(@_)"/>
  </numFmts>
  <fonts count="40"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sz val="10"/>
      <color theme="1"/>
      <name val="Times New Roman"/>
      <family val="1"/>
    </font>
    <font>
      <b/>
      <sz val="10"/>
      <color theme="1"/>
      <name val="Times New Roman"/>
      <family val="1"/>
    </font>
    <font>
      <sz val="10"/>
      <color theme="1"/>
      <name val="Calibri"/>
      <family val="2"/>
      <scheme val="minor"/>
    </font>
    <font>
      <sz val="10"/>
      <color rgb="FF000000"/>
      <name val="Times New Roman"/>
      <family val="1"/>
    </font>
    <font>
      <sz val="12"/>
      <color rgb="FF000000"/>
      <name val="Times New Roman"/>
      <family val="1"/>
    </font>
    <font>
      <b/>
      <sz val="12"/>
      <color rgb="FF000000"/>
      <name val="Times New Roman"/>
      <family val="1"/>
    </font>
    <font>
      <b/>
      <sz val="10"/>
      <color rgb="FF000000"/>
      <name val="Times New Roman"/>
      <family val="1"/>
    </font>
    <font>
      <sz val="10"/>
      <color indexed="8"/>
      <name val="Arial"/>
      <family val="2"/>
    </font>
    <font>
      <b/>
      <sz val="11"/>
      <color rgb="FF000000"/>
      <name val="Times New Roman"/>
      <family val="1"/>
    </font>
    <font>
      <sz val="7"/>
      <name val="Times New Roman"/>
      <family val="1"/>
    </font>
    <font>
      <b/>
      <sz val="9"/>
      <color indexed="81"/>
      <name val="Tahoma"/>
      <family val="2"/>
    </font>
    <font>
      <b/>
      <sz val="12"/>
      <name val="Times New Roman"/>
      <family val="1"/>
    </font>
    <font>
      <sz val="8"/>
      <name val="Lucida Sans"/>
      <family val="2"/>
    </font>
    <font>
      <sz val="7"/>
      <color theme="1"/>
      <name val="Times New Roman"/>
      <family val="1"/>
    </font>
    <font>
      <b/>
      <sz val="7"/>
      <color theme="1"/>
      <name val="Times New Roman"/>
      <family val="1"/>
    </font>
    <font>
      <b/>
      <sz val="7"/>
      <name val="Times New Roman"/>
      <family val="1"/>
    </font>
    <font>
      <sz val="7"/>
      <color indexed="8"/>
      <name val="Times New Roman"/>
      <family val="1"/>
    </font>
    <font>
      <sz val="7"/>
      <color indexed="8"/>
      <name val="Algerian"/>
      <family val="5"/>
    </font>
    <font>
      <sz val="7"/>
      <color rgb="FFFF0000"/>
      <name val="Times New Roman"/>
      <family val="1"/>
    </font>
    <font>
      <sz val="7"/>
      <name val="Lucida Sans"/>
      <family val="2"/>
    </font>
    <font>
      <sz val="7"/>
      <color indexed="8"/>
      <name val="Arial"/>
      <family val="2"/>
    </font>
    <font>
      <sz val="7"/>
      <color theme="1"/>
      <name val="Lucida Sans"/>
      <family val="2"/>
    </font>
    <font>
      <b/>
      <sz val="7"/>
      <color indexed="8"/>
      <name val="Times New Roman"/>
      <family val="1"/>
    </font>
    <font>
      <sz val="7"/>
      <color rgb="FFFFFF00"/>
      <name val="Times New Roman"/>
      <family val="1"/>
    </font>
    <font>
      <i/>
      <sz val="7"/>
      <color indexed="8"/>
      <name val="Times New Roman"/>
      <family val="1"/>
    </font>
    <font>
      <b/>
      <sz val="12"/>
      <color indexed="8"/>
      <name val="Times New Roman"/>
      <family val="1"/>
    </font>
    <font>
      <sz val="11"/>
      <color rgb="FF000000"/>
      <name val="Times New Roman"/>
      <family val="1"/>
    </font>
    <font>
      <sz val="11"/>
      <color theme="1"/>
      <name val="Calibri"/>
      <family val="2"/>
    </font>
    <font>
      <b/>
      <sz val="11"/>
      <color rgb="FF000000"/>
      <name val="Calibri"/>
      <family val="2"/>
    </font>
    <font>
      <b/>
      <sz val="9"/>
      <color rgb="FF000000"/>
      <name val="Times New Roman"/>
      <family val="1"/>
    </font>
    <font>
      <sz val="9"/>
      <color theme="1"/>
      <name val="Calibri"/>
      <family val="2"/>
      <scheme val="minor"/>
    </font>
    <font>
      <sz val="8"/>
      <color theme="1"/>
      <name val="Times New Roman"/>
      <family val="1"/>
    </font>
    <font>
      <sz val="8"/>
      <color indexed="8"/>
      <name val="Times New Roman"/>
      <family val="1"/>
    </font>
    <font>
      <b/>
      <sz val="8"/>
      <color theme="1"/>
      <name val="Times New Roman"/>
      <family val="1"/>
    </font>
    <font>
      <b/>
      <sz val="8"/>
      <color indexed="8"/>
      <name val="Times New Roman"/>
      <family val="1"/>
    </font>
  </fonts>
  <fills count="11">
    <fill>
      <patternFill patternType="none"/>
    </fill>
    <fill>
      <patternFill patternType="gray125"/>
    </fill>
    <fill>
      <patternFill patternType="solid">
        <fgColor rgb="FFFFFFFF"/>
        <bgColor indexed="64"/>
      </patternFill>
    </fill>
    <fill>
      <patternFill patternType="solid">
        <fgColor theme="0"/>
        <bgColor indexed="9"/>
      </patternFill>
    </fill>
    <fill>
      <patternFill patternType="solid">
        <fgColor theme="0"/>
        <bgColor indexed="8"/>
      </patternFill>
    </fill>
    <fill>
      <patternFill patternType="solid">
        <fgColor indexed="9"/>
        <bgColor indexed="9"/>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8"/>
      </patternFill>
    </fill>
    <fill>
      <patternFill patternType="solid">
        <fgColor theme="5" tint="0.59999389629810485"/>
        <bgColor indexed="9"/>
      </patternFill>
    </fill>
    <fill>
      <patternFill patternType="solid">
        <fgColor theme="9" tint="0.59999389629810485"/>
        <bgColor indexed="9"/>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7">
    <xf numFmtId="0" fontId="0" fillId="0" borderId="0"/>
    <xf numFmtId="166" fontId="1" fillId="0" borderId="0" applyFont="0" applyFill="0" applyBorder="0" applyAlignment="0" applyProtection="0"/>
    <xf numFmtId="165" fontId="1" fillId="0" borderId="0" applyFont="0" applyFill="0" applyBorder="0" applyAlignment="0" applyProtection="0"/>
    <xf numFmtId="0" fontId="12" fillId="0" borderId="0">
      <alignment vertical="top"/>
    </xf>
    <xf numFmtId="167" fontId="1" fillId="0" borderId="0" applyFont="0" applyFill="0" applyBorder="0" applyAlignment="0" applyProtection="0"/>
    <xf numFmtId="0" fontId="1" fillId="0" borderId="0"/>
    <xf numFmtId="170" fontId="1" fillId="0" borderId="0" applyFont="0" applyFill="0" applyBorder="0" applyAlignment="0" applyProtection="0"/>
  </cellStyleXfs>
  <cellXfs count="373">
    <xf numFmtId="0" fontId="0" fillId="0" borderId="0" xfId="0"/>
    <xf numFmtId="0" fontId="3" fillId="0" borderId="0" xfId="0" applyFont="1"/>
    <xf numFmtId="2" fontId="3" fillId="0" borderId="0" xfId="0" applyNumberFormat="1" applyFont="1"/>
    <xf numFmtId="0" fontId="4" fillId="0" borderId="1" xfId="0" applyFont="1" applyBorder="1" applyAlignment="1">
      <alignment horizontal="center"/>
    </xf>
    <xf numFmtId="2" fontId="4" fillId="0" borderId="1" xfId="0" applyNumberFormat="1" applyFont="1" applyBorder="1" applyAlignment="1">
      <alignment horizontal="center"/>
    </xf>
    <xf numFmtId="14" fontId="5" fillId="0" borderId="1" xfId="0" applyNumberFormat="1" applyFont="1" applyBorder="1"/>
    <xf numFmtId="0" fontId="6" fillId="0" borderId="1" xfId="0" applyFont="1" applyBorder="1"/>
    <xf numFmtId="0" fontId="6" fillId="0" borderId="1" xfId="0" applyFont="1" applyBorder="1" applyAlignment="1">
      <alignment horizontal="center"/>
    </xf>
    <xf numFmtId="2" fontId="6" fillId="0" borderId="1" xfId="0" applyNumberFormat="1" applyFont="1" applyBorder="1"/>
    <xf numFmtId="0" fontId="7" fillId="0" borderId="1" xfId="0" applyFont="1" applyBorder="1"/>
    <xf numFmtId="0" fontId="5" fillId="0" borderId="1" xfId="0" applyFont="1" applyBorder="1"/>
    <xf numFmtId="0" fontId="8" fillId="2" borderId="1" xfId="0" applyFont="1" applyFill="1" applyBorder="1" applyAlignment="1">
      <alignment vertical="center" wrapText="1"/>
    </xf>
    <xf numFmtId="2" fontId="5" fillId="0" borderId="1" xfId="0" applyNumberFormat="1" applyFont="1" applyBorder="1"/>
    <xf numFmtId="0" fontId="8" fillId="0" borderId="1" xfId="0" applyFont="1" applyBorder="1"/>
    <xf numFmtId="0" fontId="3" fillId="0" borderId="0" xfId="0" applyFont="1" applyBorder="1"/>
    <xf numFmtId="0" fontId="9" fillId="2" borderId="0" xfId="0" applyFont="1" applyFill="1" applyBorder="1" applyAlignment="1">
      <alignment vertical="center" wrapText="1"/>
    </xf>
    <xf numFmtId="2" fontId="3" fillId="0" borderId="0" xfId="0" applyNumberFormat="1" applyFont="1" applyBorder="1"/>
    <xf numFmtId="0" fontId="5" fillId="0" borderId="1" xfId="0" applyFont="1" applyBorder="1" applyAlignment="1">
      <alignment horizontal="center"/>
    </xf>
    <xf numFmtId="0" fontId="9" fillId="2" borderId="0" xfId="0" applyFont="1" applyFill="1" applyBorder="1" applyAlignment="1">
      <alignment horizontal="left" vertical="center" wrapText="1"/>
    </xf>
    <xf numFmtId="0" fontId="10" fillId="0" borderId="1" xfId="0" applyFont="1" applyBorder="1" applyAlignment="1">
      <alignment horizontal="center" vertical="center"/>
    </xf>
    <xf numFmtId="14" fontId="8" fillId="0" borderId="1" xfId="0" applyNumberFormat="1" applyFont="1" applyBorder="1" applyAlignment="1">
      <alignment horizontal="justify" vertical="center"/>
    </xf>
    <xf numFmtId="0" fontId="11" fillId="0" borderId="1" xfId="0" applyFont="1" applyBorder="1" applyAlignment="1">
      <alignment horizontal="justify" vertical="center"/>
    </xf>
    <xf numFmtId="0" fontId="11" fillId="0" borderId="1" xfId="0" applyFont="1" applyBorder="1" applyAlignment="1">
      <alignment horizontal="center" vertical="center"/>
    </xf>
    <xf numFmtId="0" fontId="8" fillId="0" borderId="1" xfId="0" applyFont="1" applyBorder="1" applyAlignment="1">
      <alignment horizontal="justify" vertical="center"/>
    </xf>
    <xf numFmtId="0" fontId="8" fillId="2" borderId="1" xfId="0" applyFont="1" applyFill="1" applyBorder="1" applyAlignment="1">
      <alignment horizontal="justify" vertical="center" wrapText="1"/>
    </xf>
    <xf numFmtId="0" fontId="3" fillId="0" borderId="1" xfId="0" applyFont="1" applyBorder="1"/>
    <xf numFmtId="0" fontId="8" fillId="0" borderId="0" xfId="0" applyFont="1" applyBorder="1" applyAlignment="1">
      <alignment horizontal="justify" vertical="center"/>
    </xf>
    <xf numFmtId="2" fontId="0" fillId="0" borderId="0" xfId="0" applyNumberFormat="1"/>
    <xf numFmtId="4" fontId="8" fillId="0" borderId="1" xfId="0" applyNumberFormat="1" applyFont="1" applyBorder="1" applyAlignment="1">
      <alignment horizontal="justify" vertical="center"/>
    </xf>
    <xf numFmtId="2" fontId="4" fillId="0" borderId="0" xfId="0" applyNumberFormat="1" applyFont="1" applyBorder="1" applyAlignment="1">
      <alignment horizontal="center"/>
    </xf>
    <xf numFmtId="2" fontId="6" fillId="0" borderId="0" xfId="0" applyNumberFormat="1" applyFont="1" applyBorder="1"/>
    <xf numFmtId="2" fontId="5" fillId="0" borderId="0" xfId="0" applyNumberFormat="1" applyFont="1" applyBorder="1"/>
    <xf numFmtId="0" fontId="9" fillId="2" borderId="0" xfId="0" applyFont="1" applyFill="1" applyBorder="1" applyAlignment="1">
      <alignment horizontal="center" vertical="center" wrapText="1"/>
    </xf>
    <xf numFmtId="0" fontId="3" fillId="0" borderId="0" xfId="0" applyFont="1" applyAlignment="1">
      <alignment horizontal="center"/>
    </xf>
    <xf numFmtId="0" fontId="10" fillId="0" borderId="0" xfId="0" applyFont="1" applyBorder="1" applyAlignment="1">
      <alignment horizontal="center" vertical="center"/>
    </xf>
    <xf numFmtId="0" fontId="11" fillId="0" borderId="0" xfId="0" applyFont="1" applyBorder="1" applyAlignment="1">
      <alignment horizontal="justify" vertical="center"/>
    </xf>
    <xf numFmtId="0" fontId="0" fillId="0" borderId="0" xfId="0" applyAlignment="1">
      <alignment horizontal="center"/>
    </xf>
    <xf numFmtId="0" fontId="11" fillId="2" borderId="3" xfId="3" applyFont="1" applyFill="1" applyBorder="1" applyAlignment="1">
      <alignment horizontal="center" vertical="center" wrapText="1"/>
    </xf>
    <xf numFmtId="0" fontId="11" fillId="2" borderId="4" xfId="3" applyFont="1" applyFill="1" applyBorder="1" applyAlignment="1">
      <alignment horizontal="center" vertical="center" wrapText="1"/>
    </xf>
    <xf numFmtId="0" fontId="8" fillId="2" borderId="5" xfId="3" applyFont="1" applyFill="1" applyBorder="1" applyAlignment="1">
      <alignment horizontal="center" vertical="center" wrapText="1"/>
    </xf>
    <xf numFmtId="164" fontId="8" fillId="2" borderId="6" xfId="3" applyNumberFormat="1" applyFont="1" applyFill="1" applyBorder="1" applyAlignment="1">
      <alignment vertical="center"/>
    </xf>
    <xf numFmtId="0" fontId="11" fillId="2" borderId="7" xfId="3" applyFont="1" applyFill="1" applyBorder="1" applyAlignment="1">
      <alignment vertical="center"/>
    </xf>
    <xf numFmtId="0" fontId="8" fillId="2" borderId="6" xfId="3" applyFont="1" applyFill="1" applyBorder="1" applyAlignment="1">
      <alignment vertical="center" wrapText="1"/>
    </xf>
    <xf numFmtId="0" fontId="8" fillId="2" borderId="8" xfId="3" applyFont="1" applyFill="1" applyBorder="1" applyAlignment="1">
      <alignment horizontal="center" vertical="center"/>
    </xf>
    <xf numFmtId="165" fontId="3" fillId="2" borderId="1" xfId="2" applyFont="1" applyFill="1" applyBorder="1" applyAlignment="1">
      <alignment vertical="center"/>
    </xf>
    <xf numFmtId="165" fontId="13" fillId="2" borderId="1" xfId="2" applyFont="1" applyFill="1" applyBorder="1" applyAlignment="1">
      <alignment horizontal="center" vertical="center" wrapText="1"/>
    </xf>
    <xf numFmtId="165" fontId="11" fillId="2" borderId="1" xfId="2" applyFont="1" applyFill="1" applyBorder="1" applyAlignment="1">
      <alignment horizontal="justify" vertical="center" wrapText="1"/>
    </xf>
    <xf numFmtId="165" fontId="8" fillId="2" borderId="1" xfId="2" applyFont="1" applyFill="1" applyBorder="1" applyAlignment="1">
      <alignment horizontal="justify" vertical="center"/>
    </xf>
    <xf numFmtId="165" fontId="11" fillId="2" borderId="1" xfId="2" applyFont="1" applyFill="1" applyBorder="1" applyAlignment="1">
      <alignment horizontal="justify" vertical="center"/>
    </xf>
    <xf numFmtId="165" fontId="5" fillId="2" borderId="1" xfId="2" applyFont="1" applyFill="1" applyBorder="1" applyAlignment="1">
      <alignment vertical="center"/>
    </xf>
    <xf numFmtId="0" fontId="14" fillId="3" borderId="11" xfId="4" applyNumberFormat="1" applyFont="1" applyFill="1" applyBorder="1" applyAlignment="1">
      <alignment horizontal="center" vertical="center" wrapText="1"/>
    </xf>
    <xf numFmtId="1" fontId="14" fillId="3" borderId="11" xfId="4" applyNumberFormat="1" applyFont="1" applyFill="1" applyBorder="1" applyAlignment="1">
      <alignment horizontal="center" vertical="center" wrapText="1"/>
    </xf>
    <xf numFmtId="14" fontId="14" fillId="3" borderId="11" xfId="4" applyNumberFormat="1" applyFont="1" applyFill="1" applyBorder="1" applyAlignment="1">
      <alignment horizontal="center" vertical="center" wrapText="1"/>
    </xf>
    <xf numFmtId="165" fontId="14" fillId="3" borderId="11" xfId="2" applyFont="1" applyFill="1" applyBorder="1" applyAlignment="1">
      <alignment horizontal="center" vertical="center" wrapText="1"/>
    </xf>
    <xf numFmtId="0" fontId="14" fillId="3" borderId="12" xfId="4" applyNumberFormat="1" applyFont="1" applyFill="1" applyBorder="1" applyAlignment="1">
      <alignment horizontal="center" vertical="center" wrapText="1"/>
    </xf>
    <xf numFmtId="0" fontId="14" fillId="3" borderId="13" xfId="4" applyNumberFormat="1" applyFont="1" applyFill="1" applyBorder="1" applyAlignment="1">
      <alignment horizontal="center" vertical="center" wrapText="1"/>
    </xf>
    <xf numFmtId="0" fontId="14" fillId="3" borderId="1" xfId="4" applyNumberFormat="1" applyFont="1" applyFill="1" applyBorder="1" applyAlignment="1">
      <alignment horizontal="center" vertical="center" wrapText="1"/>
    </xf>
    <xf numFmtId="1" fontId="14" fillId="3" borderId="1" xfId="4" applyNumberFormat="1" applyFont="1" applyFill="1" applyBorder="1" applyAlignment="1">
      <alignment horizontal="center" vertical="center" wrapText="1"/>
    </xf>
    <xf numFmtId="14" fontId="14" fillId="3" borderId="1" xfId="4" applyNumberFormat="1" applyFont="1" applyFill="1" applyBorder="1" applyAlignment="1">
      <alignment horizontal="center" vertical="center" wrapText="1"/>
    </xf>
    <xf numFmtId="165" fontId="14" fillId="3" borderId="1" xfId="2" applyFont="1" applyFill="1" applyBorder="1" applyAlignment="1">
      <alignment horizontal="center" vertical="center" wrapText="1"/>
    </xf>
    <xf numFmtId="0" fontId="14" fillId="3" borderId="14" xfId="4" applyNumberFormat="1" applyFont="1" applyFill="1" applyBorder="1" applyAlignment="1">
      <alignment horizontal="center" vertical="center" wrapText="1"/>
    </xf>
    <xf numFmtId="49" fontId="14" fillId="3" borderId="1" xfId="4" applyNumberFormat="1" applyFont="1" applyFill="1" applyBorder="1" applyAlignment="1">
      <alignment horizontal="center" vertical="center" wrapText="1"/>
    </xf>
    <xf numFmtId="8" fontId="14" fillId="3" borderId="1" xfId="4" applyNumberFormat="1" applyFont="1" applyFill="1" applyBorder="1" applyAlignment="1">
      <alignment horizontal="center" vertical="center" wrapText="1"/>
    </xf>
    <xf numFmtId="165" fontId="14" fillId="3" borderId="1" xfId="4" applyNumberFormat="1" applyFont="1" applyFill="1" applyBorder="1" applyAlignment="1">
      <alignment horizontal="center" vertical="center" wrapText="1"/>
    </xf>
    <xf numFmtId="0" fontId="17" fillId="3" borderId="0" xfId="4" applyNumberFormat="1" applyFont="1" applyFill="1" applyBorder="1" applyAlignment="1">
      <alignment horizontal="center" vertical="center" wrapText="1"/>
    </xf>
    <xf numFmtId="2" fontId="14" fillId="3" borderId="1" xfId="4" applyNumberFormat="1" applyFont="1" applyFill="1" applyBorder="1" applyAlignment="1">
      <alignment horizontal="center" vertical="center" wrapText="1"/>
    </xf>
    <xf numFmtId="0" fontId="18" fillId="0" borderId="0" xfId="0" applyFont="1"/>
    <xf numFmtId="0" fontId="20" fillId="3" borderId="1" xfId="1" applyNumberFormat="1" applyFont="1" applyFill="1" applyBorder="1" applyAlignment="1">
      <alignment horizontal="center" vertical="center" wrapText="1"/>
    </xf>
    <xf numFmtId="1" fontId="20" fillId="3" borderId="1" xfId="1" applyNumberFormat="1" applyFont="1" applyFill="1" applyBorder="1" applyAlignment="1">
      <alignment horizontal="center" vertical="center" wrapText="1"/>
    </xf>
    <xf numFmtId="14" fontId="20" fillId="3" borderId="1" xfId="1" applyNumberFormat="1" applyFont="1" applyFill="1" applyBorder="1" applyAlignment="1">
      <alignment horizontal="center" vertical="center" wrapText="1"/>
    </xf>
    <xf numFmtId="0" fontId="19"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14" fillId="3" borderId="1" xfId="1" applyNumberFormat="1" applyFont="1" applyFill="1" applyBorder="1" applyAlignment="1">
      <alignment horizontal="center" vertical="center" wrapText="1"/>
    </xf>
    <xf numFmtId="1" fontId="14" fillId="3" borderId="1" xfId="1" applyNumberFormat="1" applyFont="1" applyFill="1" applyBorder="1" applyAlignment="1">
      <alignment horizontal="center" vertical="center" wrapText="1"/>
    </xf>
    <xf numFmtId="14" fontId="14" fillId="3" borderId="1" xfId="1" applyNumberFormat="1" applyFont="1" applyFill="1" applyBorder="1" applyAlignment="1">
      <alignment horizontal="center" vertical="center" wrapText="1"/>
    </xf>
    <xf numFmtId="168" fontId="14" fillId="3" borderId="1" xfId="1" applyNumberFormat="1" applyFont="1" applyFill="1" applyBorder="1" applyAlignment="1">
      <alignment horizontal="center" vertical="center" wrapText="1"/>
    </xf>
    <xf numFmtId="169" fontId="14" fillId="3" borderId="1" xfId="1"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1" fontId="14" fillId="4"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18" fillId="3" borderId="16" xfId="1" applyNumberFormat="1" applyFont="1" applyFill="1" applyBorder="1" applyAlignment="1">
      <alignment horizontal="center" vertical="center" wrapText="1"/>
    </xf>
    <xf numFmtId="0" fontId="14" fillId="3" borderId="1" xfId="1" applyNumberFormat="1" applyFont="1" applyFill="1" applyBorder="1" applyAlignment="1">
      <alignment horizontal="center" vertical="top" wrapText="1"/>
    </xf>
    <xf numFmtId="1" fontId="14" fillId="4" borderId="1" xfId="0" applyNumberFormat="1" applyFont="1" applyFill="1" applyBorder="1" applyAlignment="1">
      <alignment horizontal="center" vertical="top" wrapText="1"/>
    </xf>
    <xf numFmtId="0" fontId="14" fillId="4" borderId="1" xfId="0" applyFont="1" applyFill="1" applyBorder="1" applyAlignment="1">
      <alignment horizontal="left" vertical="center" wrapText="1"/>
    </xf>
    <xf numFmtId="0" fontId="14" fillId="3" borderId="1" xfId="1" applyNumberFormat="1" applyFont="1" applyFill="1" applyBorder="1" applyAlignment="1">
      <alignment vertical="top" wrapText="1"/>
    </xf>
    <xf numFmtId="0" fontId="14" fillId="4" borderId="1" xfId="0" applyFont="1" applyFill="1" applyBorder="1" applyAlignment="1">
      <alignment vertical="top" wrapText="1"/>
    </xf>
    <xf numFmtId="0" fontId="14" fillId="3" borderId="1" xfId="1" applyNumberFormat="1" applyFont="1" applyFill="1" applyBorder="1" applyAlignment="1">
      <alignment horizontal="left" vertical="center" wrapText="1"/>
    </xf>
    <xf numFmtId="4" fontId="22" fillId="5" borderId="16" xfId="1" applyNumberFormat="1" applyFont="1" applyFill="1" applyBorder="1" applyAlignment="1">
      <alignment vertical="top" wrapText="1" readingOrder="1"/>
    </xf>
    <xf numFmtId="1" fontId="23" fillId="4" borderId="1" xfId="0" applyNumberFormat="1" applyFont="1" applyFill="1" applyBorder="1" applyAlignment="1">
      <alignment horizontal="center" vertical="top" wrapText="1"/>
    </xf>
    <xf numFmtId="0" fontId="18" fillId="3" borderId="1" xfId="1" applyNumberFormat="1" applyFont="1" applyFill="1" applyBorder="1" applyAlignment="1">
      <alignment horizontal="center" vertical="center" wrapText="1"/>
    </xf>
    <xf numFmtId="1" fontId="14" fillId="4" borderId="1" xfId="5" applyNumberFormat="1" applyFont="1" applyFill="1" applyBorder="1" applyAlignment="1">
      <alignment horizontal="center" vertical="center" wrapText="1"/>
    </xf>
    <xf numFmtId="165" fontId="14" fillId="4" borderId="1" xfId="2" applyFont="1" applyFill="1" applyBorder="1" applyAlignment="1">
      <alignment horizontal="center" vertical="center" wrapText="1"/>
    </xf>
    <xf numFmtId="0" fontId="14" fillId="4" borderId="1" xfId="0" applyFont="1" applyFill="1" applyBorder="1" applyAlignment="1">
      <alignment horizontal="center" vertical="top" wrapText="1"/>
    </xf>
    <xf numFmtId="1" fontId="14" fillId="3" borderId="1" xfId="1" applyNumberFormat="1" applyFont="1" applyFill="1" applyBorder="1" applyAlignment="1">
      <alignment horizontal="center" vertical="top" wrapText="1"/>
    </xf>
    <xf numFmtId="0" fontId="18" fillId="4" borderId="1" xfId="0" applyFont="1" applyFill="1" applyBorder="1" applyAlignment="1">
      <alignment vertical="top" wrapText="1"/>
    </xf>
    <xf numFmtId="0" fontId="18" fillId="3" borderId="1" xfId="1" applyNumberFormat="1" applyFont="1" applyFill="1" applyBorder="1" applyAlignment="1">
      <alignment horizontal="center" vertical="top" wrapText="1"/>
    </xf>
    <xf numFmtId="1" fontId="18" fillId="3" borderId="1" xfId="1" applyNumberFormat="1" applyFont="1" applyFill="1" applyBorder="1" applyAlignment="1">
      <alignment horizontal="center" vertical="top" wrapText="1"/>
    </xf>
    <xf numFmtId="0" fontId="18" fillId="4" borderId="1" xfId="0" applyFont="1" applyFill="1" applyBorder="1" applyAlignment="1">
      <alignment horizontal="center" vertical="top" wrapText="1"/>
    </xf>
    <xf numFmtId="14" fontId="18" fillId="3" borderId="1" xfId="1" applyNumberFormat="1" applyFont="1" applyFill="1" applyBorder="1" applyAlignment="1">
      <alignment horizontal="center" vertical="center" wrapText="1"/>
    </xf>
    <xf numFmtId="168" fontId="18" fillId="3" borderId="1" xfId="1" applyNumberFormat="1" applyFont="1" applyFill="1" applyBorder="1" applyAlignment="1">
      <alignment horizontal="center" vertical="center" wrapText="1"/>
    </xf>
    <xf numFmtId="0" fontId="18" fillId="3" borderId="1" xfId="1" applyNumberFormat="1" applyFont="1" applyFill="1" applyBorder="1" applyAlignment="1">
      <alignment horizontal="left" vertical="center" wrapText="1"/>
    </xf>
    <xf numFmtId="0" fontId="18" fillId="3" borderId="1" xfId="1" applyNumberFormat="1" applyFont="1" applyFill="1" applyBorder="1" applyAlignment="1">
      <alignment vertical="top" wrapText="1"/>
    </xf>
    <xf numFmtId="49" fontId="14" fillId="3" borderId="1" xfId="1" applyNumberFormat="1" applyFont="1" applyFill="1" applyBorder="1" applyAlignment="1">
      <alignment horizontal="center" vertical="center" wrapText="1"/>
    </xf>
    <xf numFmtId="49" fontId="18" fillId="3" borderId="1" xfId="1" applyNumberFormat="1" applyFont="1" applyFill="1" applyBorder="1" applyAlignment="1">
      <alignment horizontal="center" vertical="center" wrapText="1"/>
    </xf>
    <xf numFmtId="3" fontId="14" fillId="3" borderId="1" xfId="1" applyNumberFormat="1" applyFont="1" applyFill="1" applyBorder="1" applyAlignment="1">
      <alignment horizontal="center" vertical="center" wrapText="1"/>
    </xf>
    <xf numFmtId="14" fontId="18" fillId="3" borderId="1" xfId="1" applyNumberFormat="1" applyFont="1" applyFill="1" applyBorder="1" applyAlignment="1">
      <alignment horizontal="center" vertical="top" wrapText="1"/>
    </xf>
    <xf numFmtId="1" fontId="18" fillId="3" borderId="1" xfId="1" applyNumberFormat="1" applyFont="1" applyFill="1" applyBorder="1" applyAlignment="1">
      <alignment horizontal="center" vertical="center" wrapText="1"/>
    </xf>
    <xf numFmtId="0" fontId="20" fillId="3" borderId="1" xfId="6" applyNumberFormat="1" applyFont="1" applyFill="1" applyBorder="1" applyAlignment="1">
      <alignment horizontal="center" vertical="center" wrapText="1" readingOrder="1"/>
    </xf>
    <xf numFmtId="1" fontId="20" fillId="3" borderId="1" xfId="6" applyNumberFormat="1" applyFont="1" applyFill="1" applyBorder="1" applyAlignment="1">
      <alignment horizontal="center" vertical="center" wrapText="1" readingOrder="1"/>
    </xf>
    <xf numFmtId="0" fontId="20" fillId="3" borderId="1" xfId="6" applyNumberFormat="1" applyFont="1" applyFill="1" applyBorder="1" applyAlignment="1">
      <alignment horizontal="center" vertical="center" readingOrder="1"/>
    </xf>
    <xf numFmtId="14" fontId="20" fillId="3" borderId="1" xfId="6" applyNumberFormat="1" applyFont="1" applyFill="1" applyBorder="1" applyAlignment="1">
      <alignment horizontal="center" vertical="center" readingOrder="1"/>
    </xf>
    <xf numFmtId="171" fontId="20" fillId="3" borderId="1" xfId="6" applyNumberFormat="1" applyFont="1" applyFill="1" applyBorder="1" applyAlignment="1">
      <alignment horizontal="center" vertical="center" readingOrder="1"/>
    </xf>
    <xf numFmtId="0" fontId="14" fillId="3" borderId="1" xfId="6" applyNumberFormat="1" applyFont="1" applyFill="1" applyBorder="1" applyAlignment="1">
      <alignment horizontal="center" vertical="center" wrapText="1" readingOrder="1"/>
    </xf>
    <xf numFmtId="0" fontId="14" fillId="3" borderId="1" xfId="6" applyNumberFormat="1" applyFont="1" applyFill="1" applyBorder="1" applyAlignment="1">
      <alignment horizontal="center" vertical="top" wrapText="1" readingOrder="1"/>
    </xf>
    <xf numFmtId="0" fontId="14" fillId="3" borderId="1" xfId="6" applyNumberFormat="1" applyFont="1" applyFill="1" applyBorder="1" applyAlignment="1">
      <alignment horizontal="center" vertical="center" readingOrder="1"/>
    </xf>
    <xf numFmtId="14" fontId="14" fillId="3" borderId="1" xfId="6" applyNumberFormat="1" applyFont="1" applyFill="1" applyBorder="1" applyAlignment="1">
      <alignment horizontal="center" vertical="center" readingOrder="1"/>
    </xf>
    <xf numFmtId="168" fontId="14" fillId="3" borderId="1" xfId="6" applyNumberFormat="1" applyFont="1" applyFill="1" applyBorder="1" applyAlignment="1">
      <alignment horizontal="center" vertical="center"/>
    </xf>
    <xf numFmtId="171" fontId="14" fillId="3" borderId="1" xfId="6" applyNumberFormat="1" applyFont="1" applyFill="1" applyBorder="1" applyAlignment="1">
      <alignment horizontal="center" vertical="center"/>
    </xf>
    <xf numFmtId="0" fontId="14" fillId="3" borderId="1" xfId="6" applyNumberFormat="1" applyFont="1" applyFill="1" applyBorder="1" applyAlignment="1">
      <alignment horizontal="left" vertical="center" wrapText="1" readingOrder="1"/>
    </xf>
    <xf numFmtId="0" fontId="14" fillId="3" borderId="1" xfId="6" applyNumberFormat="1" applyFont="1" applyFill="1" applyBorder="1" applyAlignment="1">
      <alignment vertical="top" wrapText="1" readingOrder="1"/>
    </xf>
    <xf numFmtId="49" fontId="18" fillId="3" borderId="1" xfId="6" applyNumberFormat="1" applyFont="1" applyFill="1" applyBorder="1" applyAlignment="1">
      <alignment horizontal="center" vertical="center" wrapText="1" readingOrder="1"/>
    </xf>
    <xf numFmtId="0" fontId="18" fillId="3" borderId="1" xfId="6" applyNumberFormat="1" applyFont="1" applyFill="1" applyBorder="1" applyAlignment="1">
      <alignment horizontal="center" vertical="top" wrapText="1" readingOrder="1"/>
    </xf>
    <xf numFmtId="1" fontId="18" fillId="3" borderId="1" xfId="6" applyNumberFormat="1" applyFont="1" applyFill="1" applyBorder="1" applyAlignment="1">
      <alignment horizontal="center" vertical="top" wrapText="1" readingOrder="1"/>
    </xf>
    <xf numFmtId="0" fontId="18" fillId="3" borderId="1" xfId="6" applyNumberFormat="1" applyFont="1" applyFill="1" applyBorder="1" applyAlignment="1">
      <alignment horizontal="center" vertical="center" readingOrder="1"/>
    </xf>
    <xf numFmtId="0" fontId="18" fillId="3" borderId="1" xfId="6" applyNumberFormat="1" applyFont="1" applyFill="1" applyBorder="1" applyAlignment="1">
      <alignment horizontal="center" vertical="center" wrapText="1" readingOrder="1"/>
    </xf>
    <xf numFmtId="168" fontId="18" fillId="3" borderId="1" xfId="6" applyNumberFormat="1" applyFont="1" applyFill="1" applyBorder="1" applyAlignment="1">
      <alignment horizontal="center" vertical="center"/>
    </xf>
    <xf numFmtId="0" fontId="18" fillId="4" borderId="1" xfId="0" applyFont="1" applyFill="1" applyBorder="1" applyAlignment="1">
      <alignment horizontal="left" vertical="center" wrapText="1"/>
    </xf>
    <xf numFmtId="0" fontId="18" fillId="3" borderId="1" xfId="6" applyNumberFormat="1" applyFont="1" applyFill="1" applyBorder="1" applyAlignment="1">
      <alignment vertical="top" wrapText="1" readingOrder="1"/>
    </xf>
    <xf numFmtId="0" fontId="14" fillId="3" borderId="1" xfId="6" applyNumberFormat="1" applyFont="1" applyFill="1" applyBorder="1" applyAlignment="1">
      <alignment vertical="center" wrapText="1" readingOrder="1"/>
    </xf>
    <xf numFmtId="1" fontId="14" fillId="3" borderId="1" xfId="6" applyNumberFormat="1" applyFont="1" applyFill="1" applyBorder="1" applyAlignment="1">
      <alignment horizontal="center" vertical="top" wrapText="1" readingOrder="1"/>
    </xf>
    <xf numFmtId="0" fontId="14" fillId="4" borderId="1" xfId="0" applyFont="1" applyFill="1" applyBorder="1" applyAlignment="1">
      <alignment vertical="top"/>
    </xf>
    <xf numFmtId="14" fontId="14" fillId="3" borderId="1" xfId="6" applyNumberFormat="1" applyFont="1" applyFill="1" applyBorder="1" applyAlignment="1">
      <alignment horizontal="center" vertical="center" wrapText="1" readingOrder="1"/>
    </xf>
    <xf numFmtId="1" fontId="14" fillId="3" borderId="1" xfId="6" applyNumberFormat="1" applyFont="1" applyFill="1" applyBorder="1" applyAlignment="1">
      <alignment horizontal="center" vertical="center" wrapText="1" readingOrder="1"/>
    </xf>
    <xf numFmtId="49" fontId="14" fillId="3" borderId="1" xfId="6" applyNumberFormat="1" applyFont="1" applyFill="1" applyBorder="1" applyAlignment="1">
      <alignment horizontal="center" vertical="center" wrapText="1" readingOrder="1"/>
    </xf>
    <xf numFmtId="14" fontId="14" fillId="3" borderId="1" xfId="6" applyNumberFormat="1" applyFont="1" applyFill="1" applyBorder="1" applyAlignment="1">
      <alignment horizontal="center" vertical="center"/>
    </xf>
    <xf numFmtId="0" fontId="21" fillId="4" borderId="17" xfId="0" applyFont="1" applyFill="1" applyBorder="1" applyAlignment="1">
      <alignment horizontal="center" vertical="center" wrapText="1"/>
    </xf>
    <xf numFmtId="0" fontId="21" fillId="4" borderId="17" xfId="0" applyFont="1" applyFill="1" applyBorder="1" applyAlignment="1">
      <alignment vertical="top" wrapText="1"/>
    </xf>
    <xf numFmtId="0" fontId="21" fillId="4" borderId="17" xfId="0" applyFont="1" applyFill="1" applyBorder="1" applyAlignment="1">
      <alignment horizontal="center" vertical="top"/>
    </xf>
    <xf numFmtId="0" fontId="21" fillId="4" borderId="17" xfId="0" applyFont="1" applyFill="1" applyBorder="1" applyAlignment="1">
      <alignment vertical="top"/>
    </xf>
    <xf numFmtId="0" fontId="21" fillId="4" borderId="17" xfId="0" applyFont="1" applyFill="1" applyBorder="1" applyAlignment="1">
      <alignment horizontal="center" vertical="center"/>
    </xf>
    <xf numFmtId="0" fontId="19" fillId="3" borderId="16" xfId="4" applyNumberFormat="1" applyFont="1" applyFill="1" applyBorder="1" applyAlignment="1">
      <alignment horizontal="center" vertical="center" wrapText="1"/>
    </xf>
    <xf numFmtId="0" fontId="20" fillId="3" borderId="1" xfId="4" applyNumberFormat="1" applyFont="1" applyFill="1" applyBorder="1" applyAlignment="1">
      <alignment horizontal="center" vertical="center" wrapText="1"/>
    </xf>
    <xf numFmtId="1" fontId="20" fillId="3" borderId="1" xfId="4" applyNumberFormat="1" applyFont="1" applyFill="1" applyBorder="1" applyAlignment="1">
      <alignment horizontal="center" vertical="center" wrapText="1"/>
    </xf>
    <xf numFmtId="14" fontId="20" fillId="3" borderId="1" xfId="4" applyNumberFormat="1" applyFont="1" applyFill="1" applyBorder="1" applyAlignment="1">
      <alignment horizontal="center" vertical="center" wrapText="1"/>
    </xf>
    <xf numFmtId="0" fontId="19" fillId="4" borderId="1" xfId="5" applyFont="1" applyFill="1" applyBorder="1" applyAlignment="1">
      <alignment horizontal="center" vertical="center" wrapText="1"/>
    </xf>
    <xf numFmtId="0" fontId="20" fillId="4" borderId="1" xfId="5" applyFont="1" applyFill="1" applyBorder="1" applyAlignment="1">
      <alignment horizontal="center" vertical="center" wrapText="1"/>
    </xf>
    <xf numFmtId="49" fontId="18" fillId="3" borderId="1" xfId="4" applyNumberFormat="1" applyFont="1" applyFill="1" applyBorder="1" applyAlignment="1">
      <alignment horizontal="center" vertical="center" wrapText="1"/>
    </xf>
    <xf numFmtId="168" fontId="14" fillId="3" borderId="1" xfId="4" applyNumberFormat="1" applyFont="1" applyFill="1" applyBorder="1" applyAlignment="1">
      <alignment horizontal="center" vertical="center" wrapText="1"/>
    </xf>
    <xf numFmtId="169" fontId="14" fillId="3" borderId="1" xfId="4" applyNumberFormat="1" applyFont="1" applyFill="1" applyBorder="1" applyAlignment="1">
      <alignment horizontal="center" vertical="center" wrapText="1"/>
    </xf>
    <xf numFmtId="0" fontId="14" fillId="4" borderId="1" xfId="5" applyFont="1" applyFill="1" applyBorder="1" applyAlignment="1">
      <alignment horizontal="center" vertical="center" wrapText="1"/>
    </xf>
    <xf numFmtId="0" fontId="18" fillId="3" borderId="1" xfId="4" applyNumberFormat="1" applyFont="1" applyFill="1" applyBorder="1" applyAlignment="1">
      <alignment horizontal="center" vertical="center" wrapText="1"/>
    </xf>
    <xf numFmtId="0" fontId="18" fillId="4" borderId="1" xfId="5" applyFont="1" applyFill="1" applyBorder="1" applyAlignment="1">
      <alignment horizontal="center" vertical="center" wrapText="1"/>
    </xf>
    <xf numFmtId="1" fontId="18" fillId="4" borderId="1" xfId="5" applyNumberFormat="1" applyFont="1" applyFill="1" applyBorder="1" applyAlignment="1">
      <alignment horizontal="center" vertical="center" wrapText="1"/>
    </xf>
    <xf numFmtId="14" fontId="18" fillId="3" borderId="1" xfId="4" applyNumberFormat="1" applyFont="1" applyFill="1" applyBorder="1" applyAlignment="1">
      <alignment horizontal="center" vertical="center" wrapText="1"/>
    </xf>
    <xf numFmtId="168" fontId="18" fillId="3" borderId="1" xfId="4" applyNumberFormat="1" applyFont="1" applyFill="1" applyBorder="1" applyAlignment="1">
      <alignment horizontal="center" vertical="center" wrapText="1"/>
    </xf>
    <xf numFmtId="169" fontId="18" fillId="3" borderId="1" xfId="4" applyNumberFormat="1" applyFont="1" applyFill="1" applyBorder="1" applyAlignment="1">
      <alignment horizontal="center" vertical="center" wrapText="1"/>
    </xf>
    <xf numFmtId="1" fontId="14" fillId="4" borderId="1" xfId="5" applyNumberFormat="1" applyFont="1" applyFill="1" applyBorder="1" applyAlignment="1">
      <alignment horizontal="center" vertical="top" wrapText="1"/>
    </xf>
    <xf numFmtId="0" fontId="14" fillId="3" borderId="1" xfId="4" applyNumberFormat="1" applyFont="1" applyFill="1" applyBorder="1" applyAlignment="1">
      <alignment horizontal="center" vertical="top" wrapText="1"/>
    </xf>
    <xf numFmtId="0" fontId="14" fillId="4" borderId="1" xfId="5" applyFont="1" applyFill="1" applyBorder="1" applyAlignment="1">
      <alignment horizontal="left" vertical="center" wrapText="1"/>
    </xf>
    <xf numFmtId="0" fontId="14" fillId="3" borderId="1" xfId="4" applyNumberFormat="1" applyFont="1" applyFill="1" applyBorder="1" applyAlignment="1">
      <alignment vertical="top" wrapText="1"/>
    </xf>
    <xf numFmtId="0" fontId="21" fillId="3" borderId="1" xfId="4" applyNumberFormat="1" applyFont="1" applyFill="1" applyBorder="1" applyAlignment="1">
      <alignment vertical="top" wrapText="1"/>
    </xf>
    <xf numFmtId="0" fontId="14" fillId="4" borderId="1" xfId="5" applyFont="1" applyFill="1" applyBorder="1" applyAlignment="1">
      <alignment vertical="top" wrapText="1"/>
    </xf>
    <xf numFmtId="0" fontId="24" fillId="3" borderId="1" xfId="4" applyNumberFormat="1" applyFont="1" applyFill="1" applyBorder="1" applyAlignment="1">
      <alignment horizontal="center" vertical="center" wrapText="1"/>
    </xf>
    <xf numFmtId="1" fontId="24" fillId="4" borderId="1" xfId="5" applyNumberFormat="1" applyFont="1" applyFill="1" applyBorder="1" applyAlignment="1">
      <alignment horizontal="center" vertical="center" wrapText="1"/>
    </xf>
    <xf numFmtId="14" fontId="24" fillId="3" borderId="1" xfId="4" applyNumberFormat="1" applyFont="1" applyFill="1" applyBorder="1" applyAlignment="1">
      <alignment horizontal="center" vertical="center" wrapText="1"/>
    </xf>
    <xf numFmtId="168" fontId="24" fillId="3" borderId="1" xfId="4" applyNumberFormat="1" applyFont="1" applyFill="1" applyBorder="1" applyAlignment="1">
      <alignment horizontal="center" vertical="center" wrapText="1"/>
    </xf>
    <xf numFmtId="169" fontId="24" fillId="3" borderId="1" xfId="4" applyNumberFormat="1" applyFont="1" applyFill="1" applyBorder="1" applyAlignment="1">
      <alignment horizontal="center" vertical="center" wrapText="1"/>
    </xf>
    <xf numFmtId="0" fontId="24" fillId="4" borderId="1" xfId="5" applyFont="1" applyFill="1" applyBorder="1" applyAlignment="1">
      <alignment horizontal="center" vertical="center" wrapText="1"/>
    </xf>
    <xf numFmtId="0" fontId="25" fillId="3" borderId="1" xfId="4" applyNumberFormat="1" applyFont="1" applyFill="1" applyBorder="1" applyAlignment="1">
      <alignment horizontal="center" vertical="center" wrapText="1"/>
    </xf>
    <xf numFmtId="0" fontId="26" fillId="3" borderId="1" xfId="4" applyNumberFormat="1" applyFont="1" applyFill="1" applyBorder="1" applyAlignment="1">
      <alignment horizontal="center" vertical="center" wrapText="1"/>
    </xf>
    <xf numFmtId="0" fontId="25" fillId="3" borderId="0" xfId="4" applyNumberFormat="1" applyFont="1" applyFill="1" applyAlignment="1">
      <alignment horizontal="center" vertical="center" wrapText="1"/>
    </xf>
    <xf numFmtId="1" fontId="24" fillId="3" borderId="1" xfId="4" applyNumberFormat="1" applyFont="1" applyFill="1" applyBorder="1" applyAlignment="1">
      <alignment horizontal="center" vertical="center" wrapText="1"/>
    </xf>
    <xf numFmtId="0" fontId="26" fillId="4" borderId="1" xfId="5" applyFont="1" applyFill="1" applyBorder="1" applyAlignment="1">
      <alignment horizontal="center" vertical="center" wrapText="1"/>
    </xf>
    <xf numFmtId="0" fontId="25" fillId="4" borderId="1" xfId="5" applyFont="1" applyFill="1" applyBorder="1" applyAlignment="1">
      <alignment horizontal="center" vertical="center" wrapText="1"/>
    </xf>
    <xf numFmtId="1" fontId="25" fillId="4" borderId="1" xfId="5" applyNumberFormat="1" applyFont="1" applyFill="1" applyBorder="1" applyAlignment="1">
      <alignment horizontal="center" vertical="center" wrapText="1"/>
    </xf>
    <xf numFmtId="169" fontId="26" fillId="3" borderId="1" xfId="4" applyNumberFormat="1" applyFont="1" applyFill="1" applyBorder="1" applyAlignment="1">
      <alignment horizontal="center" vertical="center" wrapText="1"/>
    </xf>
    <xf numFmtId="4" fontId="24" fillId="3" borderId="1" xfId="4" applyNumberFormat="1" applyFont="1" applyFill="1" applyBorder="1" applyAlignment="1">
      <alignment horizontal="center" vertical="center" wrapText="1"/>
    </xf>
    <xf numFmtId="1" fontId="26" fillId="3" borderId="1" xfId="4" applyNumberFormat="1" applyFont="1" applyFill="1" applyBorder="1" applyAlignment="1">
      <alignment horizontal="center" vertical="center" wrapText="1"/>
    </xf>
    <xf numFmtId="14" fontId="26" fillId="3" borderId="1" xfId="4" applyNumberFormat="1" applyFont="1" applyFill="1" applyBorder="1" applyAlignment="1">
      <alignment horizontal="center" vertical="center" wrapText="1"/>
    </xf>
    <xf numFmtId="168" fontId="26" fillId="3" borderId="1" xfId="4" applyNumberFormat="1" applyFont="1" applyFill="1" applyBorder="1" applyAlignment="1">
      <alignment horizontal="center" vertical="center" wrapText="1"/>
    </xf>
    <xf numFmtId="0" fontId="19" fillId="3" borderId="16" xfId="1" applyNumberFormat="1" applyFont="1" applyFill="1" applyBorder="1" applyAlignment="1">
      <alignment horizontal="center" vertical="center" wrapText="1"/>
    </xf>
    <xf numFmtId="166" fontId="14" fillId="3" borderId="1" xfId="1" applyFont="1" applyFill="1" applyBorder="1" applyAlignment="1">
      <alignment horizontal="center" vertical="center" readingOrder="1"/>
    </xf>
    <xf numFmtId="166" fontId="14" fillId="3" borderId="1" xfId="1" applyFont="1" applyFill="1" applyBorder="1" applyAlignment="1">
      <alignment horizontal="center" vertical="center" wrapText="1" readingOrder="1"/>
    </xf>
    <xf numFmtId="14" fontId="14" fillId="3" borderId="1" xfId="1" applyNumberFormat="1" applyFont="1" applyFill="1" applyBorder="1" applyAlignment="1">
      <alignment horizontal="center" vertical="center" readingOrder="1"/>
    </xf>
    <xf numFmtId="166" fontId="14" fillId="3" borderId="1" xfId="1" applyFont="1" applyFill="1" applyBorder="1" applyAlignment="1">
      <alignment horizontal="center" vertical="top" wrapText="1" readingOrder="1"/>
    </xf>
    <xf numFmtId="14" fontId="14" fillId="3" borderId="1" xfId="1" applyNumberFormat="1" applyFont="1" applyFill="1" applyBorder="1" applyAlignment="1">
      <alignment horizontal="center" vertical="center"/>
    </xf>
    <xf numFmtId="168" fontId="14" fillId="3" borderId="1" xfId="1" applyNumberFormat="1" applyFont="1" applyFill="1" applyBorder="1" applyAlignment="1">
      <alignment horizontal="center" vertical="center"/>
    </xf>
    <xf numFmtId="169" fontId="14" fillId="3" borderId="1" xfId="1" applyNumberFormat="1" applyFont="1" applyFill="1" applyBorder="1" applyAlignment="1">
      <alignment horizontal="center" vertical="center"/>
    </xf>
    <xf numFmtId="166" fontId="14" fillId="3" borderId="1" xfId="1" applyFont="1" applyFill="1" applyBorder="1" applyAlignment="1">
      <alignment horizontal="left" vertical="center" wrapText="1" readingOrder="1"/>
    </xf>
    <xf numFmtId="166" fontId="14" fillId="3" borderId="1" xfId="1" applyFont="1" applyFill="1" applyBorder="1" applyAlignment="1">
      <alignment vertical="top" wrapText="1" readingOrder="1"/>
    </xf>
    <xf numFmtId="0" fontId="14" fillId="4" borderId="1" xfId="0" applyFont="1" applyFill="1" applyBorder="1" applyAlignment="1">
      <alignment horizontal="center" vertical="top" wrapText="1" readingOrder="1"/>
    </xf>
    <xf numFmtId="166" fontId="14" fillId="3" borderId="1" xfId="1" applyFont="1" applyFill="1" applyBorder="1" applyAlignment="1">
      <alignment horizontal="left" vertical="top" wrapText="1" readingOrder="1"/>
    </xf>
    <xf numFmtId="1" fontId="14" fillId="3" borderId="1" xfId="1" applyNumberFormat="1" applyFont="1" applyFill="1" applyBorder="1" applyAlignment="1">
      <alignment horizontal="center" vertical="top" wrapText="1" readingOrder="1"/>
    </xf>
    <xf numFmtId="3" fontId="14" fillId="3" borderId="1" xfId="1" applyNumberFormat="1" applyFont="1" applyFill="1" applyBorder="1" applyAlignment="1">
      <alignment horizontal="center" vertical="center" wrapText="1" readingOrder="1"/>
    </xf>
    <xf numFmtId="166" fontId="23" fillId="3" borderId="1" xfId="1" applyFont="1" applyFill="1" applyBorder="1" applyAlignment="1">
      <alignment horizontal="center" vertical="center" wrapText="1" readingOrder="1"/>
    </xf>
    <xf numFmtId="166" fontId="23" fillId="3" borderId="1" xfId="1" applyFont="1" applyFill="1" applyBorder="1" applyAlignment="1">
      <alignment horizontal="center" vertical="top" wrapText="1" readingOrder="1"/>
    </xf>
    <xf numFmtId="166" fontId="23" fillId="3" borderId="1" xfId="1" applyFont="1" applyFill="1" applyBorder="1" applyAlignment="1">
      <alignment horizontal="center" vertical="center" readingOrder="1"/>
    </xf>
    <xf numFmtId="14" fontId="23" fillId="3" borderId="1" xfId="1" applyNumberFormat="1" applyFont="1" applyFill="1" applyBorder="1" applyAlignment="1">
      <alignment horizontal="center" vertical="center"/>
    </xf>
    <xf numFmtId="168" fontId="23" fillId="3" borderId="1" xfId="1" applyNumberFormat="1" applyFont="1" applyFill="1" applyBorder="1" applyAlignment="1">
      <alignment horizontal="center" vertical="center"/>
    </xf>
    <xf numFmtId="169" fontId="23" fillId="3" borderId="1" xfId="1" applyNumberFormat="1" applyFont="1" applyFill="1" applyBorder="1" applyAlignment="1">
      <alignment horizontal="center" vertical="center"/>
    </xf>
    <xf numFmtId="0" fontId="23" fillId="4" borderId="1" xfId="0" applyFont="1" applyFill="1" applyBorder="1" applyAlignment="1">
      <alignment horizontal="left" vertical="center" wrapText="1"/>
    </xf>
    <xf numFmtId="166" fontId="23" fillId="3" borderId="1" xfId="1" applyFont="1" applyFill="1" applyBorder="1" applyAlignment="1">
      <alignment vertical="top" wrapText="1" readingOrder="1"/>
    </xf>
    <xf numFmtId="0" fontId="23" fillId="4" borderId="1" xfId="0" applyFont="1" applyFill="1" applyBorder="1" applyAlignment="1">
      <alignment vertical="top" wrapText="1"/>
    </xf>
    <xf numFmtId="166" fontId="21" fillId="3" borderId="1" xfId="1" applyFont="1" applyFill="1" applyBorder="1" applyAlignment="1">
      <alignment vertical="top" wrapText="1" readingOrder="1"/>
    </xf>
    <xf numFmtId="14" fontId="14" fillId="3" borderId="1" xfId="1" applyNumberFormat="1" applyFont="1" applyFill="1" applyBorder="1" applyAlignment="1">
      <alignment horizontal="center" vertical="center" wrapText="1" readingOrder="1"/>
    </xf>
    <xf numFmtId="166" fontId="21" fillId="3" borderId="0" xfId="1" applyFont="1" applyFill="1" applyAlignment="1">
      <alignment vertical="top" wrapText="1" readingOrder="1"/>
    </xf>
    <xf numFmtId="0" fontId="27" fillId="6" borderId="1" xfId="0" applyFont="1" applyFill="1" applyBorder="1" applyAlignment="1"/>
    <xf numFmtId="0" fontId="23" fillId="4" borderId="1" xfId="0" applyFont="1" applyFill="1" applyBorder="1" applyAlignment="1">
      <alignment horizontal="center" vertical="top" wrapText="1"/>
    </xf>
    <xf numFmtId="1" fontId="23" fillId="3" borderId="1" xfId="1" applyNumberFormat="1" applyFont="1" applyFill="1" applyBorder="1" applyAlignment="1">
      <alignment horizontal="center" vertical="top" wrapText="1" readingOrder="1"/>
    </xf>
    <xf numFmtId="14" fontId="23" fillId="3" borderId="1" xfId="1" applyNumberFormat="1" applyFont="1" applyFill="1" applyBorder="1" applyAlignment="1">
      <alignment horizontal="center" vertical="center" readingOrder="1"/>
    </xf>
    <xf numFmtId="14" fontId="23" fillId="3" borderId="1" xfId="1" applyNumberFormat="1" applyFont="1" applyFill="1" applyBorder="1" applyAlignment="1">
      <alignment horizontal="center" vertical="center" wrapText="1" readingOrder="1"/>
    </xf>
    <xf numFmtId="166" fontId="23" fillId="3" borderId="1" xfId="1" applyFont="1" applyFill="1" applyBorder="1" applyAlignment="1">
      <alignment horizontal="left" vertical="center" wrapText="1" readingOrder="1"/>
    </xf>
    <xf numFmtId="14" fontId="14" fillId="3" borderId="1" xfId="1" applyNumberFormat="1" applyFont="1" applyFill="1" applyBorder="1" applyAlignment="1">
      <alignment horizontal="left" vertical="center" wrapText="1" readingOrder="1"/>
    </xf>
    <xf numFmtId="166" fontId="28" fillId="3" borderId="1" xfId="1" applyFont="1" applyFill="1" applyBorder="1" applyAlignment="1">
      <alignment horizontal="center" vertical="center" wrapText="1" readingOrder="1"/>
    </xf>
    <xf numFmtId="166" fontId="28" fillId="3" borderId="1" xfId="1" applyFont="1" applyFill="1" applyBorder="1" applyAlignment="1">
      <alignment horizontal="center" vertical="top" wrapText="1" readingOrder="1"/>
    </xf>
    <xf numFmtId="1" fontId="28" fillId="3" borderId="1" xfId="1" applyNumberFormat="1" applyFont="1" applyFill="1" applyBorder="1" applyAlignment="1">
      <alignment horizontal="center" vertical="top" wrapText="1" readingOrder="1"/>
    </xf>
    <xf numFmtId="166" fontId="28" fillId="3" borderId="1" xfId="1" applyFont="1" applyFill="1" applyBorder="1" applyAlignment="1">
      <alignment horizontal="center" vertical="center" readingOrder="1"/>
    </xf>
    <xf numFmtId="14" fontId="28" fillId="3" borderId="1" xfId="1" applyNumberFormat="1" applyFont="1" applyFill="1" applyBorder="1" applyAlignment="1">
      <alignment horizontal="center" vertical="center"/>
    </xf>
    <xf numFmtId="168" fontId="28" fillId="3" borderId="1" xfId="1" applyNumberFormat="1" applyFont="1" applyFill="1" applyBorder="1" applyAlignment="1">
      <alignment horizontal="center" vertical="center"/>
    </xf>
    <xf numFmtId="169" fontId="28" fillId="3" borderId="1" xfId="1" applyNumberFormat="1" applyFont="1" applyFill="1" applyBorder="1" applyAlignment="1">
      <alignment horizontal="center" vertical="center"/>
    </xf>
    <xf numFmtId="166" fontId="28" fillId="3" borderId="1" xfId="1" applyFont="1" applyFill="1" applyBorder="1" applyAlignment="1">
      <alignment horizontal="left" vertical="center" wrapText="1" readingOrder="1"/>
    </xf>
    <xf numFmtId="166" fontId="28" fillId="3" borderId="1" xfId="1" applyFont="1" applyFill="1" applyBorder="1" applyAlignment="1">
      <alignment vertical="top" wrapText="1" readingOrder="1"/>
    </xf>
    <xf numFmtId="0" fontId="28" fillId="4" borderId="1" xfId="0" applyFont="1" applyFill="1" applyBorder="1" applyAlignment="1">
      <alignment vertical="top" wrapText="1"/>
    </xf>
    <xf numFmtId="14" fontId="28" fillId="3" borderId="1" xfId="1" applyNumberFormat="1" applyFont="1" applyFill="1" applyBorder="1" applyAlignment="1">
      <alignment horizontal="center" vertical="center" readingOrder="1"/>
    </xf>
    <xf numFmtId="14" fontId="28" fillId="3" borderId="1" xfId="1" applyNumberFormat="1" applyFont="1" applyFill="1" applyBorder="1" applyAlignment="1">
      <alignment horizontal="center" vertical="center" wrapText="1" readingOrder="1"/>
    </xf>
    <xf numFmtId="168" fontId="14" fillId="3" borderId="1" xfId="1" applyNumberFormat="1" applyFont="1" applyFill="1" applyBorder="1" applyAlignment="1">
      <alignment horizontal="right" vertical="center"/>
    </xf>
    <xf numFmtId="0" fontId="28" fillId="4" borderId="1" xfId="0" applyFont="1" applyFill="1" applyBorder="1" applyAlignment="1">
      <alignment horizontal="left" vertical="center" wrapText="1"/>
    </xf>
    <xf numFmtId="169" fontId="14" fillId="4" borderId="1" xfId="0" applyNumberFormat="1" applyFont="1" applyFill="1" applyBorder="1" applyAlignment="1">
      <alignment vertical="top" wrapText="1"/>
    </xf>
    <xf numFmtId="0" fontId="28" fillId="4" borderId="1" xfId="0" applyFont="1" applyFill="1" applyBorder="1" applyAlignment="1">
      <alignment vertical="top"/>
    </xf>
    <xf numFmtId="166" fontId="18" fillId="3" borderId="1" xfId="1" applyFont="1" applyFill="1" applyBorder="1" applyAlignment="1">
      <alignment horizontal="center" vertical="center" readingOrder="1"/>
    </xf>
    <xf numFmtId="166" fontId="18" fillId="3" borderId="1" xfId="1" applyFont="1" applyFill="1" applyBorder="1" applyAlignment="1">
      <alignment horizontal="center" vertical="center" wrapText="1" readingOrder="1"/>
    </xf>
    <xf numFmtId="166" fontId="18" fillId="3" borderId="1" xfId="1" applyFont="1" applyFill="1" applyBorder="1" applyAlignment="1">
      <alignment horizontal="center" vertical="top" wrapText="1" readingOrder="1"/>
    </xf>
    <xf numFmtId="1" fontId="18" fillId="3" borderId="1" xfId="1" applyNumberFormat="1" applyFont="1" applyFill="1" applyBorder="1" applyAlignment="1">
      <alignment horizontal="center" vertical="top" wrapText="1" readingOrder="1"/>
    </xf>
    <xf numFmtId="14" fontId="18" fillId="3" borderId="1" xfId="1" applyNumberFormat="1" applyFont="1" applyFill="1" applyBorder="1" applyAlignment="1">
      <alignment horizontal="center" vertical="center" readingOrder="1"/>
    </xf>
    <xf numFmtId="14" fontId="18" fillId="3" borderId="1" xfId="1" applyNumberFormat="1" applyFont="1" applyFill="1" applyBorder="1" applyAlignment="1">
      <alignment horizontal="center" vertical="center" wrapText="1" readingOrder="1"/>
    </xf>
    <xf numFmtId="14" fontId="18" fillId="3" borderId="1" xfId="1" applyNumberFormat="1" applyFont="1" applyFill="1" applyBorder="1" applyAlignment="1">
      <alignment horizontal="center" vertical="center"/>
    </xf>
    <xf numFmtId="168" fontId="18" fillId="3" borderId="1" xfId="1" applyNumberFormat="1" applyFont="1" applyFill="1" applyBorder="1" applyAlignment="1">
      <alignment horizontal="center" vertical="center"/>
    </xf>
    <xf numFmtId="169" fontId="18" fillId="3" borderId="1" xfId="1" applyNumberFormat="1" applyFont="1" applyFill="1" applyBorder="1" applyAlignment="1">
      <alignment horizontal="center" vertical="center"/>
    </xf>
    <xf numFmtId="166" fontId="18" fillId="3" borderId="1" xfId="1" applyFont="1" applyFill="1" applyBorder="1" applyAlignment="1">
      <alignment horizontal="left" vertical="center" wrapText="1" readingOrder="1"/>
    </xf>
    <xf numFmtId="166" fontId="18" fillId="3" borderId="1" xfId="1" applyFont="1" applyFill="1" applyBorder="1" applyAlignment="1">
      <alignment vertical="top" wrapText="1" readingOrder="1"/>
    </xf>
    <xf numFmtId="166" fontId="21" fillId="3" borderId="18" xfId="1" applyFont="1" applyFill="1" applyBorder="1" applyAlignment="1">
      <alignment vertical="top" wrapText="1" readingOrder="1"/>
    </xf>
    <xf numFmtId="166" fontId="21" fillId="3" borderId="10" xfId="1" applyFont="1" applyFill="1" applyBorder="1" applyAlignment="1">
      <alignment vertical="top" wrapText="1" readingOrder="1"/>
    </xf>
    <xf numFmtId="166" fontId="21" fillId="3" borderId="11" xfId="1" applyFont="1" applyFill="1" applyBorder="1" applyAlignment="1">
      <alignment vertical="top" wrapText="1" readingOrder="1"/>
    </xf>
    <xf numFmtId="0" fontId="21" fillId="4" borderId="11" xfId="0" applyFont="1" applyFill="1" applyBorder="1" applyAlignment="1">
      <alignment vertical="top" wrapText="1"/>
    </xf>
    <xf numFmtId="166" fontId="21" fillId="3" borderId="12" xfId="1" applyFont="1" applyFill="1" applyBorder="1" applyAlignment="1">
      <alignment vertical="top" wrapText="1" readingOrder="1"/>
    </xf>
    <xf numFmtId="166" fontId="21" fillId="3" borderId="13" xfId="1" applyFont="1" applyFill="1" applyBorder="1" applyAlignment="1">
      <alignment vertical="top" wrapText="1" readingOrder="1"/>
    </xf>
    <xf numFmtId="4" fontId="21" fillId="3" borderId="16" xfId="1" applyNumberFormat="1" applyFont="1" applyFill="1" applyBorder="1" applyAlignment="1">
      <alignment vertical="top" wrapText="1" readingOrder="1"/>
    </xf>
    <xf numFmtId="0" fontId="21" fillId="4" borderId="1" xfId="0" applyFont="1" applyFill="1" applyBorder="1" applyAlignment="1">
      <alignment vertical="top"/>
    </xf>
    <xf numFmtId="14" fontId="21" fillId="3" borderId="1" xfId="1" applyNumberFormat="1" applyFont="1" applyFill="1" applyBorder="1" applyAlignment="1">
      <alignment vertical="top"/>
    </xf>
    <xf numFmtId="168" fontId="21" fillId="3" borderId="1" xfId="1" applyNumberFormat="1" applyFont="1" applyFill="1" applyBorder="1" applyAlignment="1">
      <alignment horizontal="center" vertical="top"/>
    </xf>
    <xf numFmtId="169" fontId="21" fillId="3" borderId="1" xfId="1" applyNumberFormat="1" applyFont="1" applyFill="1" applyBorder="1" applyAlignment="1">
      <alignment vertical="top"/>
    </xf>
    <xf numFmtId="169" fontId="21" fillId="3" borderId="14" xfId="1" applyNumberFormat="1" applyFont="1" applyFill="1" applyBorder="1" applyAlignment="1">
      <alignment vertical="top"/>
    </xf>
    <xf numFmtId="169" fontId="21" fillId="3" borderId="1" xfId="1" applyNumberFormat="1" applyFont="1" applyFill="1" applyBorder="1" applyAlignment="1">
      <alignment horizontal="right" vertical="top"/>
    </xf>
    <xf numFmtId="169" fontId="21" fillId="3" borderId="14" xfId="1" applyNumberFormat="1" applyFont="1" applyFill="1" applyBorder="1" applyAlignment="1">
      <alignment horizontal="right" vertical="top"/>
    </xf>
    <xf numFmtId="166" fontId="21" fillId="3" borderId="1" xfId="1" applyFont="1" applyFill="1" applyBorder="1" applyAlignment="1">
      <alignment horizontal="left" vertical="top" wrapText="1" readingOrder="1"/>
    </xf>
    <xf numFmtId="14" fontId="21" fillId="3" borderId="1" xfId="1" applyNumberFormat="1" applyFont="1" applyFill="1" applyBorder="1" applyAlignment="1">
      <alignment horizontal="left" vertical="top"/>
    </xf>
    <xf numFmtId="166" fontId="29" fillId="3" borderId="1" xfId="1" applyFont="1" applyFill="1" applyBorder="1" applyAlignment="1">
      <alignment vertical="top" wrapText="1" readingOrder="1"/>
    </xf>
    <xf numFmtId="14" fontId="29" fillId="3" borderId="1" xfId="1" applyNumberFormat="1" applyFont="1" applyFill="1" applyBorder="1" applyAlignment="1">
      <alignment vertical="top"/>
    </xf>
    <xf numFmtId="168" fontId="29" fillId="3" borderId="1" xfId="1" applyNumberFormat="1" applyFont="1" applyFill="1" applyBorder="1" applyAlignment="1">
      <alignment horizontal="center" vertical="top"/>
    </xf>
    <xf numFmtId="166" fontId="21" fillId="3" borderId="19" xfId="1" applyFont="1" applyFill="1" applyBorder="1" applyAlignment="1">
      <alignment vertical="top" wrapText="1" readingOrder="1"/>
    </xf>
    <xf numFmtId="166" fontId="21" fillId="3" borderId="20" xfId="1" applyFont="1" applyFill="1" applyBorder="1" applyAlignment="1">
      <alignment vertical="top" wrapText="1" readingOrder="1"/>
    </xf>
    <xf numFmtId="14" fontId="21" fillId="3" borderId="20" xfId="1" applyNumberFormat="1" applyFont="1" applyFill="1" applyBorder="1" applyAlignment="1">
      <alignment vertical="top"/>
    </xf>
    <xf numFmtId="168" fontId="21" fillId="3" borderId="20" xfId="1" applyNumberFormat="1" applyFont="1" applyFill="1" applyBorder="1" applyAlignment="1">
      <alignment horizontal="center" vertical="top"/>
    </xf>
    <xf numFmtId="169" fontId="21" fillId="3" borderId="20" xfId="1" applyNumberFormat="1" applyFont="1" applyFill="1" applyBorder="1" applyAlignment="1">
      <alignment vertical="top"/>
    </xf>
    <xf numFmtId="169" fontId="21" fillId="3" borderId="21" xfId="1" applyNumberFormat="1" applyFont="1" applyFill="1" applyBorder="1" applyAlignment="1">
      <alignment vertical="top"/>
    </xf>
    <xf numFmtId="166" fontId="21" fillId="3" borderId="22" xfId="1" applyFont="1" applyFill="1" applyBorder="1" applyAlignment="1">
      <alignment vertical="top" wrapText="1" readingOrder="1"/>
    </xf>
    <xf numFmtId="166" fontId="21" fillId="3" borderId="23" xfId="1" applyFont="1" applyFill="1" applyBorder="1" applyAlignment="1">
      <alignment vertical="top" wrapText="1" readingOrder="1"/>
    </xf>
    <xf numFmtId="166" fontId="21" fillId="3" borderId="24" xfId="1" applyFont="1" applyFill="1" applyBorder="1" applyAlignment="1">
      <alignment vertical="top" wrapText="1" readingOrder="1"/>
    </xf>
    <xf numFmtId="0" fontId="21" fillId="4" borderId="24" xfId="0" applyFont="1" applyFill="1" applyBorder="1" applyAlignment="1">
      <alignment vertical="top" wrapText="1"/>
    </xf>
    <xf numFmtId="166" fontId="21" fillId="3" borderId="25" xfId="1" applyFont="1" applyFill="1" applyBorder="1" applyAlignment="1">
      <alignment vertical="top" wrapText="1" readingOrder="1"/>
    </xf>
    <xf numFmtId="4" fontId="21" fillId="3" borderId="10" xfId="1" applyNumberFormat="1" applyFont="1" applyFill="1" applyBorder="1" applyAlignment="1">
      <alignment vertical="top" wrapText="1" readingOrder="1"/>
    </xf>
    <xf numFmtId="14" fontId="21" fillId="3" borderId="11" xfId="1" applyNumberFormat="1" applyFont="1" applyFill="1" applyBorder="1" applyAlignment="1">
      <alignment vertical="top"/>
    </xf>
    <xf numFmtId="168" fontId="21" fillId="3" borderId="11" xfId="1" applyNumberFormat="1" applyFont="1" applyFill="1" applyBorder="1" applyAlignment="1">
      <alignment horizontal="center" vertical="top"/>
    </xf>
    <xf numFmtId="169" fontId="21" fillId="3" borderId="11" xfId="1" applyNumberFormat="1" applyFont="1" applyFill="1" applyBorder="1" applyAlignment="1">
      <alignment vertical="top"/>
    </xf>
    <xf numFmtId="172" fontId="21" fillId="6" borderId="12" xfId="2" applyNumberFormat="1" applyFont="1" applyFill="1" applyBorder="1" applyAlignment="1">
      <alignment vertical="top"/>
    </xf>
    <xf numFmtId="171" fontId="21" fillId="3" borderId="1" xfId="1" applyNumberFormat="1" applyFont="1" applyFill="1" applyBorder="1" applyAlignment="1">
      <alignment vertical="top"/>
    </xf>
    <xf numFmtId="172" fontId="21" fillId="6" borderId="14" xfId="2" applyNumberFormat="1" applyFont="1" applyFill="1" applyBorder="1" applyAlignment="1">
      <alignment vertical="top"/>
    </xf>
    <xf numFmtId="3" fontId="21" fillId="3" borderId="19" xfId="1" applyNumberFormat="1" applyFont="1" applyFill="1" applyBorder="1" applyAlignment="1">
      <alignment vertical="top" wrapText="1" readingOrder="1"/>
    </xf>
    <xf numFmtId="166" fontId="21" fillId="3" borderId="26" xfId="1" applyFont="1" applyFill="1" applyBorder="1" applyAlignment="1">
      <alignment vertical="top" wrapText="1" readingOrder="1"/>
    </xf>
    <xf numFmtId="14" fontId="21" fillId="3" borderId="20" xfId="1" applyNumberFormat="1" applyFont="1" applyFill="1" applyBorder="1" applyAlignment="1">
      <alignment vertical="top" wrapText="1" readingOrder="1"/>
    </xf>
    <xf numFmtId="0" fontId="21" fillId="4" borderId="0" xfId="0" applyFont="1" applyFill="1" applyAlignment="1">
      <alignment vertical="top"/>
    </xf>
    <xf numFmtId="172" fontId="21" fillId="6" borderId="1" xfId="2" applyNumberFormat="1" applyFont="1" applyFill="1" applyBorder="1" applyAlignment="1">
      <alignment vertical="top"/>
    </xf>
    <xf numFmtId="0" fontId="21" fillId="4" borderId="20" xfId="0" applyFont="1" applyFill="1" applyBorder="1" applyAlignment="1">
      <alignment vertical="top"/>
    </xf>
    <xf numFmtId="172" fontId="21" fillId="3" borderId="21" xfId="1" applyNumberFormat="1" applyFont="1" applyFill="1" applyBorder="1" applyAlignment="1">
      <alignment vertical="top"/>
    </xf>
    <xf numFmtId="0" fontId="21" fillId="4" borderId="1" xfId="0" applyFont="1" applyFill="1" applyBorder="1" applyAlignment="1">
      <alignment vertical="top" wrapText="1"/>
    </xf>
    <xf numFmtId="172" fontId="21" fillId="3" borderId="1" xfId="1" applyNumberFormat="1" applyFont="1" applyFill="1" applyBorder="1" applyAlignment="1">
      <alignment vertical="top" wrapText="1" readingOrder="1"/>
    </xf>
    <xf numFmtId="172" fontId="21" fillId="3" borderId="1" xfId="1" applyNumberFormat="1" applyFont="1" applyFill="1" applyBorder="1" applyAlignment="1">
      <alignment vertical="top"/>
    </xf>
    <xf numFmtId="49" fontId="21" fillId="3" borderId="1" xfId="1" applyNumberFormat="1" applyFont="1" applyFill="1" applyBorder="1" applyAlignment="1">
      <alignment vertical="top" wrapText="1" readingOrder="1"/>
    </xf>
    <xf numFmtId="172" fontId="21" fillId="4" borderId="1" xfId="0" applyNumberFormat="1" applyFont="1" applyFill="1" applyBorder="1" applyAlignment="1">
      <alignment vertical="top"/>
    </xf>
    <xf numFmtId="166" fontId="21" fillId="3" borderId="1" xfId="1" applyFont="1" applyFill="1" applyBorder="1" applyAlignment="1">
      <alignment vertical="top" readingOrder="1"/>
    </xf>
    <xf numFmtId="172" fontId="21" fillId="3" borderId="1" xfId="1" applyNumberFormat="1" applyFont="1" applyFill="1" applyBorder="1" applyAlignment="1">
      <alignment horizontal="right" vertical="top"/>
    </xf>
    <xf numFmtId="172" fontId="21" fillId="3" borderId="20" xfId="1" applyNumberFormat="1" applyFont="1" applyFill="1" applyBorder="1" applyAlignment="1">
      <alignment vertical="top"/>
    </xf>
    <xf numFmtId="171" fontId="21" fillId="6" borderId="1" xfId="2" applyNumberFormat="1" applyFont="1" applyFill="1" applyBorder="1" applyAlignment="1">
      <alignment vertical="top"/>
    </xf>
    <xf numFmtId="172" fontId="29" fillId="3" borderId="1" xfId="1" applyNumberFormat="1" applyFont="1" applyFill="1" applyBorder="1" applyAlignment="1">
      <alignment vertical="top"/>
    </xf>
    <xf numFmtId="0" fontId="11" fillId="7" borderId="1" xfId="0" applyFont="1" applyFill="1" applyBorder="1" applyAlignment="1">
      <alignment vertical="center" wrapText="1"/>
    </xf>
    <xf numFmtId="8" fontId="11" fillId="7" borderId="1" xfId="0" applyNumberFormat="1" applyFont="1" applyFill="1" applyBorder="1" applyAlignment="1">
      <alignment horizontal="right" vertical="center"/>
    </xf>
    <xf numFmtId="172" fontId="31" fillId="0" borderId="1" xfId="2" applyNumberFormat="1" applyFont="1" applyFill="1" applyBorder="1"/>
    <xf numFmtId="0" fontId="8" fillId="7" borderId="1" xfId="0" applyFont="1" applyFill="1" applyBorder="1" applyAlignment="1">
      <alignment vertical="center" wrapText="1"/>
    </xf>
    <xf numFmtId="0" fontId="8" fillId="7" borderId="1" xfId="0" applyFont="1" applyFill="1" applyBorder="1" applyAlignment="1">
      <alignment horizontal="right" vertical="center"/>
    </xf>
    <xf numFmtId="8" fontId="8" fillId="7" borderId="1" xfId="0" applyNumberFormat="1" applyFont="1" applyFill="1" applyBorder="1" applyAlignment="1">
      <alignment horizontal="right" vertical="center"/>
    </xf>
    <xf numFmtId="172" fontId="31" fillId="0" borderId="0" xfId="2" applyNumberFormat="1" applyFont="1" applyFill="1" applyBorder="1"/>
    <xf numFmtId="0" fontId="0" fillId="0" borderId="0" xfId="0" applyFont="1" applyBorder="1" applyAlignment="1">
      <alignment wrapText="1"/>
    </xf>
    <xf numFmtId="0" fontId="2" fillId="0" borderId="0" xfId="0" applyFont="1" applyBorder="1" applyAlignment="1">
      <alignment wrapText="1"/>
    </xf>
    <xf numFmtId="0" fontId="32" fillId="0" borderId="1" xfId="0" applyFont="1" applyFill="1" applyBorder="1" applyAlignment="1">
      <alignment wrapText="1"/>
    </xf>
    <xf numFmtId="0" fontId="32" fillId="0" borderId="0" xfId="0" applyFont="1" applyFill="1" applyBorder="1" applyAlignment="1">
      <alignment wrapText="1"/>
    </xf>
    <xf numFmtId="0" fontId="8" fillId="0" borderId="1" xfId="0" applyFont="1" applyFill="1" applyBorder="1" applyAlignment="1">
      <alignment wrapText="1"/>
    </xf>
    <xf numFmtId="0" fontId="8" fillId="0" borderId="1" xfId="0" applyFont="1" applyFill="1" applyBorder="1" applyAlignment="1">
      <alignment horizontal="left" vertical="center" wrapText="1"/>
    </xf>
    <xf numFmtId="4" fontId="8" fillId="0" borderId="1" xfId="0" applyNumberFormat="1" applyFont="1" applyFill="1" applyBorder="1" applyAlignment="1">
      <alignment wrapText="1"/>
    </xf>
    <xf numFmtId="164" fontId="8" fillId="0" borderId="1" xfId="0" applyNumberFormat="1" applyFont="1" applyFill="1" applyBorder="1" applyAlignment="1">
      <alignment wrapText="1"/>
    </xf>
    <xf numFmtId="0" fontId="8" fillId="0" borderId="1" xfId="0" applyFont="1" applyFill="1" applyBorder="1" applyAlignment="1">
      <alignment horizontal="right" vertical="center" wrapText="1"/>
    </xf>
    <xf numFmtId="0" fontId="33" fillId="0" borderId="1" xfId="0" applyFont="1" applyFill="1" applyBorder="1" applyAlignment="1">
      <alignment wrapText="1"/>
    </xf>
    <xf numFmtId="0" fontId="33" fillId="0" borderId="0" xfId="0" applyFont="1" applyFill="1" applyBorder="1" applyAlignment="1">
      <alignment wrapText="1"/>
    </xf>
    <xf numFmtId="4" fontId="33" fillId="0" borderId="0" xfId="0" applyNumberFormat="1" applyFont="1" applyFill="1" applyBorder="1" applyAlignment="1">
      <alignment wrapText="1"/>
    </xf>
    <xf numFmtId="0" fontId="8" fillId="0" borderId="0" xfId="0" applyFont="1" applyFill="1" applyBorder="1" applyAlignment="1">
      <alignment horizontal="right" vertical="center" wrapText="1"/>
    </xf>
    <xf numFmtId="4" fontId="32" fillId="0" borderId="0" xfId="0" applyNumberFormat="1" applyFont="1" applyFill="1" applyBorder="1" applyAlignment="1">
      <alignment wrapText="1"/>
    </xf>
    <xf numFmtId="0" fontId="8" fillId="7" borderId="1" xfId="0" applyFont="1" applyFill="1" applyBorder="1" applyAlignment="1">
      <alignment horizontal="left" vertical="center" wrapText="1"/>
    </xf>
    <xf numFmtId="4" fontId="8" fillId="0" borderId="1" xfId="0" applyNumberFormat="1" applyFont="1" applyFill="1" applyBorder="1" applyAlignment="1">
      <alignment horizontal="right" vertical="center" wrapText="1"/>
    </xf>
    <xf numFmtId="2" fontId="8" fillId="0" borderId="1" xfId="0" applyNumberFormat="1" applyFont="1" applyFill="1" applyBorder="1" applyAlignment="1">
      <alignment horizontal="right" vertical="center" wrapText="1"/>
    </xf>
    <xf numFmtId="0" fontId="11" fillId="0" borderId="1" xfId="0" applyFont="1" applyFill="1" applyBorder="1" applyAlignment="1">
      <alignment horizontal="right" vertical="center" wrapText="1"/>
    </xf>
    <xf numFmtId="0" fontId="11" fillId="0" borderId="0" xfId="0" applyFont="1" applyFill="1" applyBorder="1" applyAlignment="1">
      <alignment horizontal="right" vertical="center" wrapText="1"/>
    </xf>
    <xf numFmtId="0" fontId="32" fillId="0" borderId="27" xfId="0" applyFont="1" applyFill="1" applyBorder="1" applyAlignment="1">
      <alignment wrapText="1"/>
    </xf>
    <xf numFmtId="0" fontId="8" fillId="0" borderId="27" xfId="0" applyFont="1" applyFill="1" applyBorder="1" applyAlignment="1">
      <alignment horizontal="right" vertical="center" wrapText="1"/>
    </xf>
    <xf numFmtId="4" fontId="33" fillId="0" borderId="1" xfId="0" applyNumberFormat="1" applyFont="1" applyFill="1" applyBorder="1" applyAlignment="1">
      <alignment wrapText="1"/>
    </xf>
    <xf numFmtId="4" fontId="11" fillId="0" borderId="1" xfId="0" applyNumberFormat="1" applyFont="1" applyFill="1" applyBorder="1" applyAlignment="1">
      <alignment horizontal="right" vertical="center" wrapText="1"/>
    </xf>
    <xf numFmtId="4" fontId="11" fillId="0" borderId="0" xfId="0" applyNumberFormat="1" applyFont="1" applyFill="1" applyBorder="1" applyAlignment="1">
      <alignment horizontal="right" vertical="center" wrapText="1"/>
    </xf>
    <xf numFmtId="4" fontId="8" fillId="0" borderId="0" xfId="0" applyNumberFormat="1" applyFont="1" applyFill="1" applyBorder="1" applyAlignment="1">
      <alignment horizontal="right" vertical="center" wrapText="1"/>
    </xf>
    <xf numFmtId="0" fontId="14" fillId="8" borderId="1" xfId="0" applyFont="1" applyFill="1" applyBorder="1" applyAlignment="1">
      <alignment horizontal="center" vertical="center"/>
    </xf>
    <xf numFmtId="166" fontId="14" fillId="9" borderId="1" xfId="1" applyFont="1" applyFill="1" applyBorder="1" applyAlignment="1">
      <alignment horizontal="center" vertical="center" readingOrder="1"/>
    </xf>
    <xf numFmtId="166" fontId="14" fillId="9" borderId="1" xfId="1" applyFont="1" applyFill="1" applyBorder="1" applyAlignment="1">
      <alignment horizontal="center" vertical="center" wrapText="1" readingOrder="1"/>
    </xf>
    <xf numFmtId="1" fontId="14" fillId="9" borderId="1" xfId="1" applyNumberFormat="1" applyFont="1" applyFill="1" applyBorder="1" applyAlignment="1">
      <alignment horizontal="center" vertical="center" wrapText="1" readingOrder="1"/>
    </xf>
    <xf numFmtId="14" fontId="14" fillId="9" borderId="1" xfId="1" applyNumberFormat="1" applyFont="1" applyFill="1" applyBorder="1" applyAlignment="1">
      <alignment horizontal="center" vertical="center" readingOrder="1"/>
    </xf>
    <xf numFmtId="0" fontId="14" fillId="8" borderId="1" xfId="0" applyFont="1" applyFill="1" applyBorder="1" applyAlignment="1">
      <alignment horizontal="center" vertical="center" wrapText="1"/>
    </xf>
    <xf numFmtId="165" fontId="34" fillId="2" borderId="1" xfId="2" applyFont="1" applyFill="1" applyBorder="1" applyAlignment="1">
      <alignment horizontal="justify" vertical="center" wrapText="1"/>
    </xf>
    <xf numFmtId="165" fontId="34" fillId="2" borderId="1" xfId="2" applyFont="1" applyFill="1" applyBorder="1" applyAlignment="1">
      <alignment horizontal="justify" vertical="center"/>
    </xf>
    <xf numFmtId="0" fontId="35" fillId="0" borderId="0" xfId="0" applyFont="1"/>
    <xf numFmtId="0" fontId="14" fillId="10" borderId="11" xfId="4" applyNumberFormat="1" applyFont="1" applyFill="1" applyBorder="1" applyAlignment="1">
      <alignment horizontal="center" vertical="center" wrapText="1"/>
    </xf>
    <xf numFmtId="1" fontId="14" fillId="10" borderId="11" xfId="4" applyNumberFormat="1" applyFont="1" applyFill="1" applyBorder="1" applyAlignment="1">
      <alignment horizontal="center" vertical="center" wrapText="1"/>
    </xf>
    <xf numFmtId="14" fontId="14" fillId="10" borderId="11" xfId="4" applyNumberFormat="1" applyFont="1" applyFill="1" applyBorder="1" applyAlignment="1">
      <alignment horizontal="center" vertical="center" wrapText="1"/>
    </xf>
    <xf numFmtId="165" fontId="14" fillId="10" borderId="11" xfId="2" applyFont="1" applyFill="1" applyBorder="1" applyAlignment="1">
      <alignment horizontal="center" vertical="center" wrapText="1"/>
    </xf>
    <xf numFmtId="0" fontId="14" fillId="10" borderId="12" xfId="4" applyNumberFormat="1" applyFont="1" applyFill="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center" wrapText="1"/>
    </xf>
    <xf numFmtId="0" fontId="38" fillId="0" borderId="1" xfId="0" applyFont="1" applyBorder="1" applyAlignment="1">
      <alignment vertical="center"/>
    </xf>
    <xf numFmtId="0" fontId="38" fillId="0" borderId="1" xfId="0" applyFont="1" applyBorder="1" applyAlignment="1">
      <alignment wrapText="1"/>
    </xf>
    <xf numFmtId="172" fontId="39" fillId="0" borderId="1" xfId="2" applyNumberFormat="1" applyFont="1" applyBorder="1" applyAlignment="1">
      <alignment vertical="top"/>
    </xf>
    <xf numFmtId="0" fontId="36" fillId="0" borderId="1" xfId="0" applyFont="1" applyBorder="1" applyAlignment="1">
      <alignment vertical="center"/>
    </xf>
    <xf numFmtId="0" fontId="36" fillId="0" borderId="1" xfId="0" applyFont="1" applyBorder="1" applyAlignment="1">
      <alignment wrapText="1"/>
    </xf>
    <xf numFmtId="172" fontId="37" fillId="0" borderId="1" xfId="2" applyNumberFormat="1" applyFont="1" applyBorder="1" applyAlignment="1">
      <alignment vertical="top"/>
    </xf>
    <xf numFmtId="172" fontId="37" fillId="0" borderId="0" xfId="2" applyNumberFormat="1" applyFont="1" applyBorder="1" applyAlignment="1">
      <alignment horizontal="center" vertical="center" wrapText="1"/>
    </xf>
    <xf numFmtId="172" fontId="39" fillId="0" borderId="0" xfId="2" applyNumberFormat="1" applyFont="1" applyBorder="1" applyAlignment="1">
      <alignment vertical="top"/>
    </xf>
    <xf numFmtId="172" fontId="37" fillId="0" borderId="0" xfId="2" applyNumberFormat="1" applyFont="1" applyBorder="1" applyAlignment="1">
      <alignment vertical="top"/>
    </xf>
    <xf numFmtId="172" fontId="39" fillId="0" borderId="1" xfId="2" applyNumberFormat="1" applyFont="1" applyBorder="1" applyAlignment="1">
      <alignment horizontal="center" vertical="center" wrapText="1"/>
    </xf>
    <xf numFmtId="0" fontId="4" fillId="0" borderId="0" xfId="0" applyFont="1" applyAlignment="1">
      <alignment horizontal="center"/>
    </xf>
    <xf numFmtId="166" fontId="30" fillId="3" borderId="0" xfId="1" applyFont="1" applyFill="1" applyBorder="1" applyAlignment="1">
      <alignment horizontal="center" vertical="top" wrapText="1" readingOrder="1"/>
    </xf>
    <xf numFmtId="0" fontId="4" fillId="0" borderId="0" xfId="0" applyFont="1" applyAlignment="1">
      <alignment horizontal="center" wrapText="1"/>
    </xf>
    <xf numFmtId="0" fontId="19" fillId="3" borderId="15" xfId="1" applyNumberFormat="1" applyFont="1" applyFill="1" applyBorder="1" applyAlignment="1">
      <alignment horizontal="center" vertical="center" wrapText="1"/>
    </xf>
    <xf numFmtId="0" fontId="19" fillId="3" borderId="16" xfId="1" applyNumberFormat="1" applyFont="1" applyFill="1" applyBorder="1" applyAlignment="1">
      <alignment horizontal="center" vertical="center" wrapText="1"/>
    </xf>
    <xf numFmtId="0" fontId="16" fillId="3" borderId="0" xfId="4" applyNumberFormat="1" applyFont="1" applyFill="1" applyBorder="1" applyAlignment="1">
      <alignment horizontal="center" vertical="center" wrapText="1"/>
    </xf>
    <xf numFmtId="0" fontId="18" fillId="3" borderId="15" xfId="1" applyNumberFormat="1" applyFont="1" applyFill="1" applyBorder="1" applyAlignment="1">
      <alignment horizontal="center" vertical="center" wrapText="1"/>
    </xf>
    <xf numFmtId="0" fontId="18" fillId="3" borderId="16" xfId="1" applyNumberFormat="1" applyFont="1" applyFill="1" applyBorder="1" applyAlignment="1">
      <alignment horizontal="center" vertical="center" wrapText="1"/>
    </xf>
    <xf numFmtId="0" fontId="16" fillId="3" borderId="0" xfId="1" applyNumberFormat="1" applyFont="1" applyFill="1" applyBorder="1" applyAlignment="1">
      <alignment horizontal="center" vertical="center" wrapText="1"/>
    </xf>
    <xf numFmtId="0" fontId="19" fillId="3" borderId="15" xfId="6" applyNumberFormat="1" applyFont="1" applyFill="1" applyBorder="1" applyAlignment="1">
      <alignment horizontal="center" vertical="center"/>
    </xf>
    <xf numFmtId="0" fontId="19" fillId="3" borderId="16" xfId="6" applyNumberFormat="1" applyFont="1" applyFill="1" applyBorder="1" applyAlignment="1">
      <alignment horizontal="center" vertical="center"/>
    </xf>
    <xf numFmtId="0" fontId="19" fillId="3" borderId="15" xfId="4" applyNumberFormat="1" applyFont="1" applyFill="1" applyBorder="1" applyAlignment="1">
      <alignment horizontal="center" vertical="center" wrapText="1"/>
    </xf>
    <xf numFmtId="0" fontId="19" fillId="3" borderId="16" xfId="4" applyNumberFormat="1" applyFont="1" applyFill="1" applyBorder="1" applyAlignment="1">
      <alignment horizontal="center" vertical="center" wrapText="1"/>
    </xf>
    <xf numFmtId="0" fontId="14" fillId="10" borderId="9" xfId="4" applyNumberFormat="1" applyFont="1" applyFill="1" applyBorder="1" applyAlignment="1">
      <alignment horizontal="center" vertical="center" wrapText="1"/>
    </xf>
    <xf numFmtId="0" fontId="14" fillId="10" borderId="10" xfId="4" applyNumberFormat="1" applyFont="1" applyFill="1" applyBorder="1" applyAlignment="1">
      <alignment horizontal="center" vertical="center" wrapText="1"/>
    </xf>
    <xf numFmtId="0" fontId="14" fillId="3" borderId="9" xfId="4" applyNumberFormat="1" applyFont="1" applyFill="1" applyBorder="1" applyAlignment="1">
      <alignment horizontal="center" vertical="center" wrapText="1"/>
    </xf>
    <xf numFmtId="0" fontId="14" fillId="3" borderId="10" xfId="4"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3" fillId="0" borderId="0" xfId="0" applyFont="1" applyAlignment="1">
      <alignment horizontal="center"/>
    </xf>
    <xf numFmtId="0" fontId="0" fillId="0" borderId="0" xfId="0" applyAlignment="1">
      <alignment horizontal="center"/>
    </xf>
  </cellXfs>
  <cellStyles count="7">
    <cellStyle name="Millares" xfId="1" builtinId="3"/>
    <cellStyle name="Millares 3" xfId="6" xr:uid="{00000000-0005-0000-0000-000001000000}"/>
    <cellStyle name="Millares 5" xfId="4" xr:uid="{00000000-0005-0000-0000-000002000000}"/>
    <cellStyle name="Moneda" xfId="2" builtinId="4"/>
    <cellStyle name="Normal" xfId="0" builtinId="0"/>
    <cellStyle name="Normal 100" xfId="5" xr:uid="{00000000-0005-0000-0000-000005000000}"/>
    <cellStyle name="Normal 101"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23"/>
  <sheetViews>
    <sheetView zoomScale="120" workbookViewId="0"/>
  </sheetViews>
  <sheetFormatPr baseColWidth="10" defaultRowHeight="15" x14ac:dyDescent="0.25"/>
  <cols>
    <col min="2" max="2" width="11.5703125" bestFit="1" customWidth="1"/>
    <col min="5" max="5" width="13" bestFit="1" customWidth="1"/>
    <col min="11" max="14" width="11.5703125" bestFit="1" customWidth="1"/>
    <col min="18" max="18" width="11.5703125" bestFit="1" customWidth="1"/>
  </cols>
  <sheetData>
    <row r="1" spans="1:19" x14ac:dyDescent="0.25">
      <c r="A1" s="327" t="s">
        <v>5000</v>
      </c>
      <c r="B1" s="328" t="s">
        <v>124</v>
      </c>
      <c r="C1" s="329" t="s">
        <v>5001</v>
      </c>
      <c r="D1" s="329" t="s">
        <v>126</v>
      </c>
      <c r="E1" s="330" t="s">
        <v>127</v>
      </c>
      <c r="F1" s="329" t="s">
        <v>128</v>
      </c>
      <c r="G1" s="328" t="s">
        <v>129</v>
      </c>
      <c r="H1" s="329" t="s">
        <v>130</v>
      </c>
      <c r="I1" s="329" t="s">
        <v>131</v>
      </c>
      <c r="J1" s="329" t="s">
        <v>132</v>
      </c>
      <c r="K1" s="331" t="s">
        <v>133</v>
      </c>
      <c r="L1" s="328" t="s">
        <v>134</v>
      </c>
      <c r="M1" s="328" t="s">
        <v>135</v>
      </c>
      <c r="N1" s="329" t="s">
        <v>136</v>
      </c>
      <c r="O1" s="329" t="s">
        <v>137</v>
      </c>
      <c r="P1" s="329" t="s">
        <v>138</v>
      </c>
      <c r="Q1" s="329" t="s">
        <v>139</v>
      </c>
      <c r="R1" s="332" t="s">
        <v>140</v>
      </c>
      <c r="S1" s="332" t="s">
        <v>141</v>
      </c>
    </row>
    <row r="2" spans="1:19" ht="36" x14ac:dyDescent="0.25">
      <c r="A2" s="182" t="s">
        <v>142</v>
      </c>
      <c r="B2" s="182" t="s">
        <v>2534</v>
      </c>
      <c r="C2" s="185" t="s">
        <v>4767</v>
      </c>
      <c r="D2" s="185" t="s">
        <v>145</v>
      </c>
      <c r="E2" s="83">
        <v>1410103001001</v>
      </c>
      <c r="F2" s="185" t="s">
        <v>4768</v>
      </c>
      <c r="G2" s="182" t="s">
        <v>158</v>
      </c>
      <c r="H2" s="183" t="s">
        <v>4769</v>
      </c>
      <c r="I2" s="183" t="s">
        <v>218</v>
      </c>
      <c r="J2" s="183" t="s">
        <v>292</v>
      </c>
      <c r="K2" s="186">
        <v>36891</v>
      </c>
      <c r="L2" s="187">
        <v>10</v>
      </c>
      <c r="M2" s="188">
        <v>61.34</v>
      </c>
      <c r="N2" s="189" t="s">
        <v>329</v>
      </c>
      <c r="O2" s="190" t="s">
        <v>172</v>
      </c>
      <c r="P2" s="185" t="s">
        <v>233</v>
      </c>
      <c r="Q2" s="190" t="s">
        <v>226</v>
      </c>
      <c r="R2" s="86"/>
      <c r="S2" s="86" t="s">
        <v>235</v>
      </c>
    </row>
    <row r="3" spans="1:19" ht="54" x14ac:dyDescent="0.25">
      <c r="A3" s="183" t="s">
        <v>142</v>
      </c>
      <c r="B3" s="183" t="s">
        <v>2092</v>
      </c>
      <c r="C3" s="185" t="s">
        <v>4253</v>
      </c>
      <c r="D3" s="185"/>
      <c r="E3" s="83"/>
      <c r="F3" s="185" t="s">
        <v>4254</v>
      </c>
      <c r="G3" s="182" t="s">
        <v>342</v>
      </c>
      <c r="H3" s="183"/>
      <c r="I3" s="183"/>
      <c r="J3" s="183"/>
      <c r="K3" s="186">
        <v>37621</v>
      </c>
      <c r="L3" s="187">
        <v>10</v>
      </c>
      <c r="M3" s="188">
        <v>55.46</v>
      </c>
      <c r="N3" s="84"/>
      <c r="O3" s="190" t="s">
        <v>1976</v>
      </c>
      <c r="P3" s="185"/>
      <c r="Q3" s="190" t="s">
        <v>1885</v>
      </c>
      <c r="R3" s="86"/>
      <c r="S3" s="86"/>
    </row>
    <row r="4" spans="1:19" ht="36" x14ac:dyDescent="0.25">
      <c r="A4" s="183" t="s">
        <v>142</v>
      </c>
      <c r="B4" s="183" t="s">
        <v>2100</v>
      </c>
      <c r="C4" s="185" t="s">
        <v>3609</v>
      </c>
      <c r="D4" s="185" t="s">
        <v>145</v>
      </c>
      <c r="E4" s="83">
        <v>1410103001003</v>
      </c>
      <c r="F4" s="185" t="s">
        <v>3610</v>
      </c>
      <c r="G4" s="182" t="s">
        <v>158</v>
      </c>
      <c r="H4" s="183" t="s">
        <v>3611</v>
      </c>
      <c r="I4" s="183" t="s">
        <v>149</v>
      </c>
      <c r="J4" s="183" t="s">
        <v>3585</v>
      </c>
      <c r="K4" s="186">
        <v>37621</v>
      </c>
      <c r="L4" s="187">
        <v>10</v>
      </c>
      <c r="M4" s="188">
        <v>157.62</v>
      </c>
      <c r="N4" s="189" t="s">
        <v>3612</v>
      </c>
      <c r="O4" s="190" t="s">
        <v>1083</v>
      </c>
      <c r="P4" s="185" t="s">
        <v>440</v>
      </c>
      <c r="Q4" s="190" t="s">
        <v>3613</v>
      </c>
      <c r="R4" s="86" t="s">
        <v>3614</v>
      </c>
      <c r="S4" s="86" t="s">
        <v>442</v>
      </c>
    </row>
    <row r="5" spans="1:19" ht="36" x14ac:dyDescent="0.25">
      <c r="A5" s="183" t="s">
        <v>142</v>
      </c>
      <c r="B5" s="183" t="s">
        <v>2110</v>
      </c>
      <c r="C5" s="185" t="s">
        <v>3615</v>
      </c>
      <c r="D5" s="185" t="s">
        <v>145</v>
      </c>
      <c r="E5" s="83">
        <v>1410103001004</v>
      </c>
      <c r="F5" s="185" t="s">
        <v>3616</v>
      </c>
      <c r="G5" s="182" t="s">
        <v>158</v>
      </c>
      <c r="H5" s="183" t="s">
        <v>3611</v>
      </c>
      <c r="I5" s="183" t="s">
        <v>149</v>
      </c>
      <c r="J5" s="183" t="s">
        <v>3617</v>
      </c>
      <c r="K5" s="186">
        <v>36891</v>
      </c>
      <c r="L5" s="187">
        <v>10</v>
      </c>
      <c r="M5" s="188">
        <v>296.58</v>
      </c>
      <c r="N5" s="189" t="s">
        <v>3618</v>
      </c>
      <c r="O5" s="190" t="s">
        <v>1083</v>
      </c>
      <c r="P5" s="185" t="s">
        <v>440</v>
      </c>
      <c r="Q5" s="190" t="s">
        <v>3613</v>
      </c>
      <c r="R5" s="86" t="s">
        <v>3619</v>
      </c>
      <c r="S5" s="86" t="s">
        <v>442</v>
      </c>
    </row>
    <row r="6" spans="1:19" ht="36" x14ac:dyDescent="0.25">
      <c r="A6" s="183" t="s">
        <v>142</v>
      </c>
      <c r="B6" s="183" t="s">
        <v>2116</v>
      </c>
      <c r="C6" s="185" t="s">
        <v>3615</v>
      </c>
      <c r="D6" s="185" t="s">
        <v>145</v>
      </c>
      <c r="E6" s="83">
        <v>1410103001005</v>
      </c>
      <c r="F6" s="185" t="s">
        <v>3616</v>
      </c>
      <c r="G6" s="182" t="s">
        <v>158</v>
      </c>
      <c r="H6" s="183" t="s">
        <v>3620</v>
      </c>
      <c r="I6" s="183" t="s">
        <v>149</v>
      </c>
      <c r="J6" s="183" t="s">
        <v>3585</v>
      </c>
      <c r="K6" s="186">
        <v>36891</v>
      </c>
      <c r="L6" s="187">
        <v>10</v>
      </c>
      <c r="M6" s="188">
        <v>307.78000000000003</v>
      </c>
      <c r="N6" s="189" t="s">
        <v>3621</v>
      </c>
      <c r="O6" s="190" t="s">
        <v>1083</v>
      </c>
      <c r="P6" s="185" t="s">
        <v>440</v>
      </c>
      <c r="Q6" s="190" t="s">
        <v>3613</v>
      </c>
      <c r="R6" s="86" t="s">
        <v>3622</v>
      </c>
      <c r="S6" s="86" t="s">
        <v>442</v>
      </c>
    </row>
    <row r="7" spans="1:19" ht="36" x14ac:dyDescent="0.25">
      <c r="A7" s="183" t="s">
        <v>142</v>
      </c>
      <c r="B7" s="183" t="s">
        <v>2123</v>
      </c>
      <c r="C7" s="185" t="s">
        <v>3623</v>
      </c>
      <c r="D7" s="185" t="s">
        <v>145</v>
      </c>
      <c r="E7" s="83">
        <v>1410103001006</v>
      </c>
      <c r="F7" s="191" t="s">
        <v>3610</v>
      </c>
      <c r="G7" s="182" t="s">
        <v>158</v>
      </c>
      <c r="H7" s="183" t="s">
        <v>3624</v>
      </c>
      <c r="I7" s="183" t="s">
        <v>149</v>
      </c>
      <c r="J7" s="183" t="s">
        <v>3585</v>
      </c>
      <c r="K7" s="186">
        <v>36891</v>
      </c>
      <c r="L7" s="187">
        <v>10</v>
      </c>
      <c r="M7" s="188">
        <v>472.87</v>
      </c>
      <c r="N7" s="189" t="s">
        <v>3625</v>
      </c>
      <c r="O7" s="190" t="s">
        <v>1083</v>
      </c>
      <c r="P7" s="185" t="s">
        <v>440</v>
      </c>
      <c r="Q7" s="190" t="s">
        <v>3613</v>
      </c>
      <c r="R7" s="86" t="s">
        <v>3619</v>
      </c>
      <c r="S7" s="86" t="s">
        <v>442</v>
      </c>
    </row>
    <row r="8" spans="1:19" ht="36" x14ac:dyDescent="0.25">
      <c r="A8" s="183" t="s">
        <v>142</v>
      </c>
      <c r="B8" s="183" t="s">
        <v>2130</v>
      </c>
      <c r="C8" s="185" t="s">
        <v>3615</v>
      </c>
      <c r="D8" s="185" t="s">
        <v>145</v>
      </c>
      <c r="E8" s="83">
        <v>1410103001004</v>
      </c>
      <c r="F8" s="191" t="s">
        <v>3616</v>
      </c>
      <c r="G8" s="182" t="s">
        <v>158</v>
      </c>
      <c r="H8" s="183" t="s">
        <v>3611</v>
      </c>
      <c r="I8" s="183" t="s">
        <v>149</v>
      </c>
      <c r="J8" s="183" t="s">
        <v>3585</v>
      </c>
      <c r="K8" s="186">
        <v>36891</v>
      </c>
      <c r="L8" s="187">
        <v>10</v>
      </c>
      <c r="M8" s="188">
        <v>296.58</v>
      </c>
      <c r="N8" s="189" t="s">
        <v>3626</v>
      </c>
      <c r="O8" s="190" t="s">
        <v>1083</v>
      </c>
      <c r="P8" s="185" t="s">
        <v>440</v>
      </c>
      <c r="Q8" s="190" t="s">
        <v>3613</v>
      </c>
      <c r="R8" s="86" t="s">
        <v>3619</v>
      </c>
      <c r="S8" s="86" t="s">
        <v>442</v>
      </c>
    </row>
    <row r="9" spans="1:19" ht="36" x14ac:dyDescent="0.25">
      <c r="A9" s="183" t="s">
        <v>142</v>
      </c>
      <c r="B9" s="183" t="s">
        <v>2137</v>
      </c>
      <c r="C9" s="185" t="s">
        <v>3609</v>
      </c>
      <c r="D9" s="185" t="s">
        <v>145</v>
      </c>
      <c r="E9" s="83">
        <v>1410103001008</v>
      </c>
      <c r="F9" s="191" t="s">
        <v>3610</v>
      </c>
      <c r="G9" s="182" t="s">
        <v>158</v>
      </c>
      <c r="H9" s="183" t="s">
        <v>3611</v>
      </c>
      <c r="I9" s="183" t="s">
        <v>149</v>
      </c>
      <c r="J9" s="183" t="s">
        <v>3585</v>
      </c>
      <c r="K9" s="186">
        <v>36891</v>
      </c>
      <c r="L9" s="187">
        <v>10</v>
      </c>
      <c r="M9" s="188">
        <v>153.89000000000001</v>
      </c>
      <c r="N9" s="189" t="s">
        <v>3627</v>
      </c>
      <c r="O9" s="190" t="s">
        <v>1083</v>
      </c>
      <c r="P9" s="185" t="s">
        <v>440</v>
      </c>
      <c r="Q9" s="190" t="s">
        <v>3613</v>
      </c>
      <c r="R9" s="86" t="s">
        <v>3628</v>
      </c>
      <c r="S9" s="86" t="s">
        <v>442</v>
      </c>
    </row>
    <row r="10" spans="1:19" ht="63" x14ac:dyDescent="0.25">
      <c r="A10" s="183" t="s">
        <v>142</v>
      </c>
      <c r="B10" s="183" t="s">
        <v>2143</v>
      </c>
      <c r="C10" s="185" t="s">
        <v>4770</v>
      </c>
      <c r="D10" s="185" t="s">
        <v>145</v>
      </c>
      <c r="E10" s="83">
        <v>1410103001009</v>
      </c>
      <c r="F10" s="191" t="s">
        <v>4771</v>
      </c>
      <c r="G10" s="182" t="s">
        <v>147</v>
      </c>
      <c r="H10" s="183" t="s">
        <v>4772</v>
      </c>
      <c r="I10" s="183" t="s">
        <v>218</v>
      </c>
      <c r="J10" s="183" t="s">
        <v>4773</v>
      </c>
      <c r="K10" s="186">
        <v>36798</v>
      </c>
      <c r="L10" s="187">
        <v>10</v>
      </c>
      <c r="M10" s="188">
        <v>86.4</v>
      </c>
      <c r="N10" s="189" t="s">
        <v>329</v>
      </c>
      <c r="O10" s="190" t="s">
        <v>418</v>
      </c>
      <c r="P10" s="185" t="s">
        <v>491</v>
      </c>
      <c r="Q10" s="190" t="s">
        <v>497</v>
      </c>
      <c r="R10" s="86"/>
      <c r="S10" s="86" t="s">
        <v>5002</v>
      </c>
    </row>
    <row r="11" spans="1:19" ht="54" x14ac:dyDescent="0.25">
      <c r="A11" s="183" t="s">
        <v>142</v>
      </c>
      <c r="B11" s="183" t="s">
        <v>2149</v>
      </c>
      <c r="C11" s="185" t="s">
        <v>4256</v>
      </c>
      <c r="D11" s="185"/>
      <c r="E11" s="83"/>
      <c r="F11" s="185" t="s">
        <v>4257</v>
      </c>
      <c r="G11" s="182" t="s">
        <v>342</v>
      </c>
      <c r="H11" s="183"/>
      <c r="I11" s="183"/>
      <c r="J11" s="183"/>
      <c r="K11" s="186">
        <v>36891</v>
      </c>
      <c r="L11" s="187">
        <v>10</v>
      </c>
      <c r="M11" s="188">
        <v>27.73</v>
      </c>
      <c r="N11" s="189" t="s">
        <v>4258</v>
      </c>
      <c r="O11" s="190" t="s">
        <v>1976</v>
      </c>
      <c r="P11" s="185"/>
      <c r="Q11" s="190" t="s">
        <v>1885</v>
      </c>
      <c r="R11" s="86"/>
      <c r="S11" s="86"/>
    </row>
    <row r="12" spans="1:19" ht="36" x14ac:dyDescent="0.25">
      <c r="A12" s="183" t="s">
        <v>142</v>
      </c>
      <c r="B12" s="183" t="s">
        <v>143</v>
      </c>
      <c r="C12" s="185" t="s">
        <v>144</v>
      </c>
      <c r="D12" s="185"/>
      <c r="E12" s="83"/>
      <c r="F12" s="185" t="s">
        <v>146</v>
      </c>
      <c r="G12" s="182" t="s">
        <v>147</v>
      </c>
      <c r="H12" s="183"/>
      <c r="I12" s="183"/>
      <c r="J12" s="183"/>
      <c r="K12" s="186">
        <v>37599</v>
      </c>
      <c r="L12" s="187">
        <v>10</v>
      </c>
      <c r="M12" s="188">
        <v>200.19</v>
      </c>
      <c r="N12" s="84"/>
      <c r="O12" s="190" t="s">
        <v>152</v>
      </c>
      <c r="P12" s="185"/>
      <c r="Q12" s="192" t="s">
        <v>154</v>
      </c>
      <c r="R12" s="86"/>
      <c r="S12" s="86"/>
    </row>
    <row r="13" spans="1:19" ht="36" x14ac:dyDescent="0.25">
      <c r="A13" s="183" t="s">
        <v>142</v>
      </c>
      <c r="B13" s="183" t="s">
        <v>155</v>
      </c>
      <c r="C13" s="185" t="s">
        <v>156</v>
      </c>
      <c r="D13" s="185"/>
      <c r="E13" s="83"/>
      <c r="F13" s="185" t="s">
        <v>157</v>
      </c>
      <c r="G13" s="182" t="s">
        <v>147</v>
      </c>
      <c r="H13" s="183"/>
      <c r="I13" s="183"/>
      <c r="J13" s="183"/>
      <c r="K13" s="186">
        <v>36890</v>
      </c>
      <c r="L13" s="187">
        <v>10</v>
      </c>
      <c r="M13" s="188">
        <v>349.40000000000003</v>
      </c>
      <c r="N13" s="189" t="s">
        <v>161</v>
      </c>
      <c r="O13" s="190" t="s">
        <v>152</v>
      </c>
      <c r="P13" s="185"/>
      <c r="Q13" s="190" t="s">
        <v>154</v>
      </c>
      <c r="R13" s="86"/>
      <c r="S13" s="86"/>
    </row>
    <row r="14" spans="1:19" ht="36" x14ac:dyDescent="0.25">
      <c r="A14" s="183" t="s">
        <v>142</v>
      </c>
      <c r="B14" s="183" t="s">
        <v>162</v>
      </c>
      <c r="C14" s="185" t="s">
        <v>163</v>
      </c>
      <c r="D14" s="185"/>
      <c r="E14" s="83"/>
      <c r="F14" s="191"/>
      <c r="G14" s="182" t="s">
        <v>147</v>
      </c>
      <c r="H14" s="183"/>
      <c r="I14" s="183"/>
      <c r="J14" s="183"/>
      <c r="K14" s="186">
        <v>36881</v>
      </c>
      <c r="L14" s="187">
        <v>10</v>
      </c>
      <c r="M14" s="188">
        <v>137.88</v>
      </c>
      <c r="N14" s="84"/>
      <c r="O14" s="190" t="s">
        <v>152</v>
      </c>
      <c r="P14" s="185"/>
      <c r="Q14" s="190" t="s">
        <v>154</v>
      </c>
      <c r="R14" s="86"/>
      <c r="S14" s="86"/>
    </row>
    <row r="15" spans="1:19" ht="36" x14ac:dyDescent="0.25">
      <c r="A15" s="183" t="s">
        <v>142</v>
      </c>
      <c r="B15" s="183" t="s">
        <v>165</v>
      </c>
      <c r="C15" s="185" t="s">
        <v>166</v>
      </c>
      <c r="D15" s="185"/>
      <c r="E15" s="83"/>
      <c r="F15" s="191"/>
      <c r="G15" s="182" t="s">
        <v>147</v>
      </c>
      <c r="H15" s="183"/>
      <c r="I15" s="183"/>
      <c r="J15" s="183"/>
      <c r="K15" s="186">
        <v>36891</v>
      </c>
      <c r="L15" s="187">
        <v>10</v>
      </c>
      <c r="M15" s="188">
        <v>137.88</v>
      </c>
      <c r="N15" s="84"/>
      <c r="O15" s="190" t="s">
        <v>152</v>
      </c>
      <c r="P15" s="185"/>
      <c r="Q15" s="190" t="s">
        <v>154</v>
      </c>
      <c r="R15" s="86"/>
      <c r="S15" s="86"/>
    </row>
    <row r="16" spans="1:19" ht="36" x14ac:dyDescent="0.25">
      <c r="A16" s="183" t="s">
        <v>142</v>
      </c>
      <c r="B16" s="183" t="s">
        <v>167</v>
      </c>
      <c r="C16" s="185" t="s">
        <v>168</v>
      </c>
      <c r="D16" s="185" t="s">
        <v>145</v>
      </c>
      <c r="E16" s="83">
        <v>1410103001015</v>
      </c>
      <c r="F16" s="185" t="s">
        <v>169</v>
      </c>
      <c r="G16" s="182" t="s">
        <v>147</v>
      </c>
      <c r="H16" s="183"/>
      <c r="I16" s="183" t="s">
        <v>170</v>
      </c>
      <c r="J16" s="183" t="s">
        <v>171</v>
      </c>
      <c r="K16" s="186">
        <v>36636</v>
      </c>
      <c r="L16" s="187">
        <v>10</v>
      </c>
      <c r="M16" s="188">
        <v>223.56</v>
      </c>
      <c r="N16" s="84"/>
      <c r="O16" s="190" t="s">
        <v>172</v>
      </c>
      <c r="P16" s="185" t="s">
        <v>173</v>
      </c>
      <c r="Q16" s="190" t="s">
        <v>174</v>
      </c>
      <c r="R16" s="86"/>
      <c r="S16" s="86"/>
    </row>
    <row r="17" spans="1:19" ht="36" x14ac:dyDescent="0.25">
      <c r="A17" s="183" t="s">
        <v>142</v>
      </c>
      <c r="B17" s="183" t="s">
        <v>176</v>
      </c>
      <c r="C17" s="185" t="s">
        <v>177</v>
      </c>
      <c r="D17" s="185" t="s">
        <v>145</v>
      </c>
      <c r="E17" s="83">
        <v>1410103001016</v>
      </c>
      <c r="F17" s="191" t="s">
        <v>178</v>
      </c>
      <c r="G17" s="182" t="s">
        <v>147</v>
      </c>
      <c r="H17" s="183" t="s">
        <v>179</v>
      </c>
      <c r="I17" s="183" t="s">
        <v>180</v>
      </c>
      <c r="J17" s="183" t="s">
        <v>181</v>
      </c>
      <c r="K17" s="186">
        <v>37006</v>
      </c>
      <c r="L17" s="187">
        <v>10</v>
      </c>
      <c r="M17" s="188">
        <v>288.27</v>
      </c>
      <c r="N17" s="189" t="s">
        <v>182</v>
      </c>
      <c r="O17" s="190" t="s">
        <v>183</v>
      </c>
      <c r="P17" s="185"/>
      <c r="Q17" s="190" t="s">
        <v>184</v>
      </c>
      <c r="R17" s="86"/>
      <c r="S17" s="86"/>
    </row>
    <row r="18" spans="1:19" ht="36" x14ac:dyDescent="0.25">
      <c r="A18" s="183" t="s">
        <v>142</v>
      </c>
      <c r="B18" s="183" t="s">
        <v>185</v>
      </c>
      <c r="C18" s="185" t="s">
        <v>186</v>
      </c>
      <c r="D18" s="185" t="s">
        <v>187</v>
      </c>
      <c r="E18" s="83">
        <v>1410103001017</v>
      </c>
      <c r="F18" s="185" t="s">
        <v>188</v>
      </c>
      <c r="G18" s="182" t="s">
        <v>147</v>
      </c>
      <c r="H18" s="183" t="s">
        <v>189</v>
      </c>
      <c r="I18" s="183" t="s">
        <v>180</v>
      </c>
      <c r="J18" s="183" t="s">
        <v>181</v>
      </c>
      <c r="K18" s="186">
        <v>37036</v>
      </c>
      <c r="L18" s="187">
        <v>10</v>
      </c>
      <c r="M18" s="188">
        <v>190</v>
      </c>
      <c r="N18" s="84"/>
      <c r="O18" s="190" t="s">
        <v>183</v>
      </c>
      <c r="P18" s="185"/>
      <c r="Q18" s="190" t="s">
        <v>184</v>
      </c>
      <c r="R18" s="86"/>
      <c r="S18" s="86"/>
    </row>
    <row r="19" spans="1:19" ht="36" x14ac:dyDescent="0.25">
      <c r="A19" s="183" t="s">
        <v>142</v>
      </c>
      <c r="B19" s="183" t="s">
        <v>190</v>
      </c>
      <c r="C19" s="185" t="s">
        <v>191</v>
      </c>
      <c r="D19" s="185" t="s">
        <v>192</v>
      </c>
      <c r="E19" s="83"/>
      <c r="F19" s="185" t="s">
        <v>193</v>
      </c>
      <c r="G19" s="182" t="s">
        <v>147</v>
      </c>
      <c r="H19" s="183"/>
      <c r="I19" s="183"/>
      <c r="J19" s="183"/>
      <c r="K19" s="186">
        <v>37358</v>
      </c>
      <c r="L19" s="187">
        <v>10</v>
      </c>
      <c r="M19" s="188">
        <v>1232.8</v>
      </c>
      <c r="N19" s="84"/>
      <c r="O19" s="190" t="s">
        <v>152</v>
      </c>
      <c r="P19" s="185"/>
      <c r="Q19" s="190" t="s">
        <v>154</v>
      </c>
      <c r="R19" s="86"/>
      <c r="S19" s="86"/>
    </row>
    <row r="20" spans="1:19" ht="36" x14ac:dyDescent="0.25">
      <c r="A20" s="183" t="s">
        <v>142</v>
      </c>
      <c r="B20" s="183" t="s">
        <v>197</v>
      </c>
      <c r="C20" s="185" t="s">
        <v>198</v>
      </c>
      <c r="D20" s="185" t="s">
        <v>192</v>
      </c>
      <c r="E20" s="83"/>
      <c r="F20" s="185" t="s">
        <v>199</v>
      </c>
      <c r="G20" s="182" t="s">
        <v>147</v>
      </c>
      <c r="H20" s="183"/>
      <c r="I20" s="183"/>
      <c r="J20" s="183"/>
      <c r="K20" s="186">
        <v>37358</v>
      </c>
      <c r="L20" s="187">
        <v>10</v>
      </c>
      <c r="M20" s="188">
        <v>642.4</v>
      </c>
      <c r="N20" s="84"/>
      <c r="O20" s="190" t="s">
        <v>152</v>
      </c>
      <c r="P20" s="185"/>
      <c r="Q20" s="190" t="s">
        <v>154</v>
      </c>
      <c r="R20" s="86"/>
      <c r="S20" s="86"/>
    </row>
    <row r="21" spans="1:19" ht="54" x14ac:dyDescent="0.25">
      <c r="A21" s="183" t="s">
        <v>142</v>
      </c>
      <c r="B21" s="183" t="s">
        <v>2663</v>
      </c>
      <c r="C21" s="185" t="s">
        <v>4259</v>
      </c>
      <c r="D21" s="185"/>
      <c r="E21" s="83"/>
      <c r="F21" s="185" t="s">
        <v>4257</v>
      </c>
      <c r="G21" s="182" t="s">
        <v>342</v>
      </c>
      <c r="H21" s="183"/>
      <c r="I21" s="183"/>
      <c r="J21" s="183"/>
      <c r="K21" s="186">
        <v>36891</v>
      </c>
      <c r="L21" s="187">
        <v>10</v>
      </c>
      <c r="M21" s="188">
        <v>92.42</v>
      </c>
      <c r="N21" s="189" t="s">
        <v>4260</v>
      </c>
      <c r="O21" s="190" t="s">
        <v>1976</v>
      </c>
      <c r="P21" s="185"/>
      <c r="Q21" s="190" t="s">
        <v>1885</v>
      </c>
      <c r="R21" s="86"/>
      <c r="S21" s="86"/>
    </row>
    <row r="22" spans="1:19" ht="63" x14ac:dyDescent="0.25">
      <c r="A22" s="183" t="s">
        <v>142</v>
      </c>
      <c r="B22" s="183" t="s">
        <v>2196</v>
      </c>
      <c r="C22" s="185" t="s">
        <v>4774</v>
      </c>
      <c r="D22" s="185" t="s">
        <v>145</v>
      </c>
      <c r="E22" s="193">
        <v>1410103001021</v>
      </c>
      <c r="F22" s="185" t="s">
        <v>543</v>
      </c>
      <c r="G22" s="182" t="s">
        <v>158</v>
      </c>
      <c r="H22" s="183" t="s">
        <v>4775</v>
      </c>
      <c r="I22" s="183" t="s">
        <v>218</v>
      </c>
      <c r="J22" s="183" t="s">
        <v>292</v>
      </c>
      <c r="K22" s="186">
        <v>36891</v>
      </c>
      <c r="L22" s="187">
        <v>10</v>
      </c>
      <c r="M22" s="188">
        <v>80.86</v>
      </c>
      <c r="N22" s="190" t="s">
        <v>561</v>
      </c>
      <c r="O22" s="190" t="s">
        <v>1083</v>
      </c>
      <c r="P22" s="185" t="s">
        <v>3912</v>
      </c>
      <c r="Q22" s="190" t="s">
        <v>3873</v>
      </c>
      <c r="R22" s="86"/>
      <c r="S22" s="86"/>
    </row>
    <row r="23" spans="1:19" ht="27" x14ac:dyDescent="0.25">
      <c r="A23" s="183" t="s">
        <v>142</v>
      </c>
      <c r="B23" s="183" t="s">
        <v>2203</v>
      </c>
      <c r="C23" s="185" t="s">
        <v>4776</v>
      </c>
      <c r="D23" s="185" t="s">
        <v>145</v>
      </c>
      <c r="E23" s="83">
        <v>1410103001022</v>
      </c>
      <c r="F23" s="185" t="s">
        <v>561</v>
      </c>
      <c r="G23" s="182" t="s">
        <v>342</v>
      </c>
      <c r="H23" s="183" t="s">
        <v>217</v>
      </c>
      <c r="I23" s="183" t="s">
        <v>218</v>
      </c>
      <c r="J23" s="183" t="s">
        <v>292</v>
      </c>
      <c r="K23" s="186">
        <v>36891</v>
      </c>
      <c r="L23" s="187">
        <v>10</v>
      </c>
      <c r="M23" s="188">
        <v>70.3</v>
      </c>
      <c r="N23" s="189" t="s">
        <v>290</v>
      </c>
      <c r="O23" s="190" t="s">
        <v>204</v>
      </c>
      <c r="P23" s="185"/>
      <c r="Q23" s="190" t="s">
        <v>206</v>
      </c>
      <c r="R23" s="86"/>
      <c r="S23" s="86"/>
    </row>
    <row r="24" spans="1:19" ht="36" x14ac:dyDescent="0.25">
      <c r="A24" s="183" t="s">
        <v>142</v>
      </c>
      <c r="B24" s="183" t="s">
        <v>2208</v>
      </c>
      <c r="C24" s="185" t="s">
        <v>4777</v>
      </c>
      <c r="D24" s="185" t="s">
        <v>145</v>
      </c>
      <c r="E24" s="83">
        <v>1410103001023</v>
      </c>
      <c r="F24" s="185" t="s">
        <v>570</v>
      </c>
      <c r="G24" s="182" t="s">
        <v>158</v>
      </c>
      <c r="H24" s="183" t="s">
        <v>4778</v>
      </c>
      <c r="I24" s="183"/>
      <c r="J24" s="183"/>
      <c r="K24" s="186">
        <v>36891</v>
      </c>
      <c r="L24" s="187">
        <v>10</v>
      </c>
      <c r="M24" s="188">
        <v>20.52</v>
      </c>
      <c r="N24" s="189" t="s">
        <v>4779</v>
      </c>
      <c r="O24" s="190" t="s">
        <v>172</v>
      </c>
      <c r="P24" s="185" t="s">
        <v>225</v>
      </c>
      <c r="Q24" s="190" t="s">
        <v>312</v>
      </c>
      <c r="R24" s="86"/>
      <c r="S24" s="86" t="s">
        <v>226</v>
      </c>
    </row>
    <row r="25" spans="1:19" ht="27" x14ac:dyDescent="0.25">
      <c r="A25" s="183" t="s">
        <v>142</v>
      </c>
      <c r="B25" s="183" t="s">
        <v>2212</v>
      </c>
      <c r="C25" s="185" t="s">
        <v>4780</v>
      </c>
      <c r="D25" s="185"/>
      <c r="E25" s="83"/>
      <c r="F25" s="191"/>
      <c r="G25" s="182" t="s">
        <v>342</v>
      </c>
      <c r="H25" s="183"/>
      <c r="I25" s="183"/>
      <c r="J25" s="183"/>
      <c r="K25" s="186">
        <v>36891</v>
      </c>
      <c r="L25" s="187">
        <v>10</v>
      </c>
      <c r="M25" s="188">
        <v>70.34</v>
      </c>
      <c r="N25" s="189" t="s">
        <v>290</v>
      </c>
      <c r="O25" s="190" t="s">
        <v>204</v>
      </c>
      <c r="P25" s="185"/>
      <c r="Q25" s="190" t="s">
        <v>206</v>
      </c>
      <c r="R25" s="86"/>
      <c r="S25" s="86"/>
    </row>
    <row r="26" spans="1:19" ht="27" x14ac:dyDescent="0.25">
      <c r="A26" s="183" t="s">
        <v>142</v>
      </c>
      <c r="B26" s="183" t="s">
        <v>2675</v>
      </c>
      <c r="C26" s="185" t="s">
        <v>4783</v>
      </c>
      <c r="D26" s="185" t="s">
        <v>4784</v>
      </c>
      <c r="E26" s="83"/>
      <c r="F26" s="185" t="s">
        <v>4785</v>
      </c>
      <c r="G26" s="182" t="s">
        <v>342</v>
      </c>
      <c r="H26" s="183"/>
      <c r="I26" s="183"/>
      <c r="J26" s="183"/>
      <c r="K26" s="186">
        <v>36891</v>
      </c>
      <c r="L26" s="187">
        <v>10</v>
      </c>
      <c r="M26" s="188">
        <v>60.77</v>
      </c>
      <c r="N26" s="84"/>
      <c r="O26" s="190" t="s">
        <v>204</v>
      </c>
      <c r="P26" s="185"/>
      <c r="Q26" s="190" t="s">
        <v>206</v>
      </c>
      <c r="R26" s="86"/>
      <c r="S26" s="86"/>
    </row>
    <row r="27" spans="1:19" ht="27" x14ac:dyDescent="0.25">
      <c r="A27" s="183" t="s">
        <v>142</v>
      </c>
      <c r="B27" s="183" t="s">
        <v>200</v>
      </c>
      <c r="C27" s="185" t="s">
        <v>201</v>
      </c>
      <c r="D27" s="185"/>
      <c r="E27" s="83"/>
      <c r="F27" s="185" t="s">
        <v>202</v>
      </c>
      <c r="G27" s="182" t="s">
        <v>147</v>
      </c>
      <c r="H27" s="183"/>
      <c r="I27" s="183"/>
      <c r="J27" s="183"/>
      <c r="K27" s="186">
        <v>36891</v>
      </c>
      <c r="L27" s="187">
        <v>10</v>
      </c>
      <c r="M27" s="188">
        <v>100.02</v>
      </c>
      <c r="N27" s="84"/>
      <c r="O27" s="190" t="s">
        <v>204</v>
      </c>
      <c r="P27" s="185"/>
      <c r="Q27" s="190" t="s">
        <v>206</v>
      </c>
      <c r="R27" s="86"/>
      <c r="S27" s="86"/>
    </row>
    <row r="28" spans="1:19" ht="27" x14ac:dyDescent="0.25">
      <c r="A28" s="183" t="s">
        <v>142</v>
      </c>
      <c r="B28" s="183" t="s">
        <v>4480</v>
      </c>
      <c r="C28" s="185" t="s">
        <v>4787</v>
      </c>
      <c r="D28" s="185"/>
      <c r="E28" s="83"/>
      <c r="F28" s="185" t="s">
        <v>561</v>
      </c>
      <c r="G28" s="182" t="s">
        <v>342</v>
      </c>
      <c r="H28" s="183"/>
      <c r="I28" s="183"/>
      <c r="J28" s="183"/>
      <c r="K28" s="186">
        <v>36891</v>
      </c>
      <c r="L28" s="187">
        <v>10</v>
      </c>
      <c r="M28" s="188">
        <v>70.760000000000005</v>
      </c>
      <c r="N28" s="84"/>
      <c r="O28" s="190" t="s">
        <v>204</v>
      </c>
      <c r="P28" s="185"/>
      <c r="Q28" s="190" t="s">
        <v>206</v>
      </c>
      <c r="R28" s="86"/>
      <c r="S28" s="86"/>
    </row>
    <row r="29" spans="1:19" ht="36" x14ac:dyDescent="0.25">
      <c r="A29" s="183" t="s">
        <v>142</v>
      </c>
      <c r="B29" s="183" t="s">
        <v>4014</v>
      </c>
      <c r="C29" s="185" t="s">
        <v>4790</v>
      </c>
      <c r="D29" s="185" t="s">
        <v>4791</v>
      </c>
      <c r="E29" s="83">
        <v>1410103001028</v>
      </c>
      <c r="F29" s="185" t="s">
        <v>4792</v>
      </c>
      <c r="G29" s="182" t="s">
        <v>342</v>
      </c>
      <c r="H29" s="183" t="s">
        <v>217</v>
      </c>
      <c r="I29" s="183" t="s">
        <v>149</v>
      </c>
      <c r="J29" s="183" t="s">
        <v>219</v>
      </c>
      <c r="K29" s="186">
        <v>36891</v>
      </c>
      <c r="L29" s="187">
        <v>10</v>
      </c>
      <c r="M29" s="188">
        <v>70.239999999999995</v>
      </c>
      <c r="N29" s="84"/>
      <c r="O29" s="190" t="s">
        <v>232</v>
      </c>
      <c r="P29" s="185" t="s">
        <v>275</v>
      </c>
      <c r="Q29" s="190" t="s">
        <v>276</v>
      </c>
      <c r="R29" s="86"/>
      <c r="S29" s="86" t="s">
        <v>277</v>
      </c>
    </row>
    <row r="30" spans="1:19" ht="27" x14ac:dyDescent="0.25">
      <c r="A30" s="183" t="s">
        <v>142</v>
      </c>
      <c r="B30" s="183" t="s">
        <v>2683</v>
      </c>
      <c r="C30" s="185" t="s">
        <v>4793</v>
      </c>
      <c r="D30" s="185" t="s">
        <v>4784</v>
      </c>
      <c r="E30" s="83"/>
      <c r="F30" s="185" t="s">
        <v>561</v>
      </c>
      <c r="G30" s="182" t="s">
        <v>342</v>
      </c>
      <c r="H30" s="183"/>
      <c r="I30" s="183"/>
      <c r="J30" s="183"/>
      <c r="K30" s="186">
        <v>36891</v>
      </c>
      <c r="L30" s="187">
        <v>10</v>
      </c>
      <c r="M30" s="188">
        <v>70.31</v>
      </c>
      <c r="N30" s="189" t="s">
        <v>290</v>
      </c>
      <c r="O30" s="190" t="s">
        <v>204</v>
      </c>
      <c r="P30" s="185"/>
      <c r="Q30" s="190" t="s">
        <v>206</v>
      </c>
      <c r="R30" s="86"/>
      <c r="S30" s="86"/>
    </row>
    <row r="31" spans="1:19" ht="27" x14ac:dyDescent="0.25">
      <c r="A31" s="183" t="s">
        <v>142</v>
      </c>
      <c r="B31" s="183" t="s">
        <v>2689</v>
      </c>
      <c r="C31" s="185" t="s">
        <v>4261</v>
      </c>
      <c r="D31" s="185"/>
      <c r="E31" s="83"/>
      <c r="F31" s="185" t="s">
        <v>530</v>
      </c>
      <c r="G31" s="182" t="s">
        <v>342</v>
      </c>
      <c r="H31" s="183"/>
      <c r="I31" s="183"/>
      <c r="J31" s="183"/>
      <c r="K31" s="186">
        <v>36537</v>
      </c>
      <c r="L31" s="187">
        <v>10</v>
      </c>
      <c r="M31" s="188">
        <v>79.87</v>
      </c>
      <c r="N31" s="189" t="s">
        <v>220</v>
      </c>
      <c r="O31" s="190" t="s">
        <v>204</v>
      </c>
      <c r="P31" s="185"/>
      <c r="Q31" s="190" t="s">
        <v>206</v>
      </c>
      <c r="R31" s="86"/>
      <c r="S31" s="86"/>
    </row>
    <row r="32" spans="1:19" ht="27" x14ac:dyDescent="0.25">
      <c r="A32" s="183" t="s">
        <v>142</v>
      </c>
      <c r="B32" s="183" t="s">
        <v>207</v>
      </c>
      <c r="C32" s="185" t="s">
        <v>208</v>
      </c>
      <c r="D32" s="185"/>
      <c r="E32" s="83"/>
      <c r="F32" s="185" t="s">
        <v>209</v>
      </c>
      <c r="G32" s="182" t="s">
        <v>147</v>
      </c>
      <c r="H32" s="183"/>
      <c r="I32" s="183"/>
      <c r="J32" s="183"/>
      <c r="K32" s="186">
        <v>36891</v>
      </c>
      <c r="L32" s="187">
        <v>10</v>
      </c>
      <c r="M32" s="188">
        <v>476.8</v>
      </c>
      <c r="N32" s="189" t="s">
        <v>213</v>
      </c>
      <c r="O32" s="190" t="s">
        <v>204</v>
      </c>
      <c r="P32" s="185"/>
      <c r="Q32" s="190" t="s">
        <v>206</v>
      </c>
      <c r="R32" s="86"/>
      <c r="S32" s="86"/>
    </row>
    <row r="33" spans="1:19" ht="27" x14ac:dyDescent="0.25">
      <c r="A33" s="183" t="s">
        <v>142</v>
      </c>
      <c r="B33" s="183" t="s">
        <v>214</v>
      </c>
      <c r="C33" s="185" t="s">
        <v>215</v>
      </c>
      <c r="D33" s="185"/>
      <c r="E33" s="83"/>
      <c r="F33" s="185" t="s">
        <v>216</v>
      </c>
      <c r="G33" s="182" t="s">
        <v>158</v>
      </c>
      <c r="H33" s="183" t="s">
        <v>217</v>
      </c>
      <c r="I33" s="183" t="s">
        <v>218</v>
      </c>
      <c r="J33" s="183" t="s">
        <v>219</v>
      </c>
      <c r="K33" s="186">
        <v>36891</v>
      </c>
      <c r="L33" s="187">
        <v>10</v>
      </c>
      <c r="M33" s="188">
        <v>144.58000000000001</v>
      </c>
      <c r="N33" s="189" t="s">
        <v>220</v>
      </c>
      <c r="O33" s="190" t="s">
        <v>204</v>
      </c>
      <c r="P33" s="185"/>
      <c r="Q33" s="190" t="s">
        <v>206</v>
      </c>
      <c r="R33" s="86" t="s">
        <v>5003</v>
      </c>
      <c r="S33" s="86"/>
    </row>
    <row r="34" spans="1:19" ht="54" x14ac:dyDescent="0.25">
      <c r="A34" s="183" t="s">
        <v>142</v>
      </c>
      <c r="B34" s="183" t="s">
        <v>2699</v>
      </c>
      <c r="C34" s="185" t="s">
        <v>4262</v>
      </c>
      <c r="D34" s="185"/>
      <c r="E34" s="83"/>
      <c r="F34" s="185" t="s">
        <v>561</v>
      </c>
      <c r="G34" s="182" t="s">
        <v>342</v>
      </c>
      <c r="H34" s="183"/>
      <c r="I34" s="183"/>
      <c r="J34" s="183"/>
      <c r="K34" s="186">
        <v>36891</v>
      </c>
      <c r="L34" s="187">
        <v>10</v>
      </c>
      <c r="M34" s="188">
        <v>118.44</v>
      </c>
      <c r="N34" s="189" t="s">
        <v>636</v>
      </c>
      <c r="O34" s="190" t="s">
        <v>1976</v>
      </c>
      <c r="P34" s="185"/>
      <c r="Q34" s="190" t="s">
        <v>1885</v>
      </c>
      <c r="R34" s="86"/>
      <c r="S34" s="86"/>
    </row>
    <row r="35" spans="1:19" ht="36" x14ac:dyDescent="0.25">
      <c r="A35" s="183" t="s">
        <v>142</v>
      </c>
      <c r="B35" s="183" t="s">
        <v>221</v>
      </c>
      <c r="C35" s="185" t="s">
        <v>222</v>
      </c>
      <c r="D35" s="185" t="s">
        <v>145</v>
      </c>
      <c r="E35" s="83">
        <v>1410103001034</v>
      </c>
      <c r="F35" s="185" t="s">
        <v>223</v>
      </c>
      <c r="G35" s="182" t="s">
        <v>147</v>
      </c>
      <c r="H35" s="183" t="s">
        <v>224</v>
      </c>
      <c r="I35" s="183" t="s">
        <v>195</v>
      </c>
      <c r="J35" s="183" t="s">
        <v>219</v>
      </c>
      <c r="K35" s="186">
        <v>37001</v>
      </c>
      <c r="L35" s="187">
        <v>10</v>
      </c>
      <c r="M35" s="188">
        <v>308.08</v>
      </c>
      <c r="N35" s="189" t="s">
        <v>220</v>
      </c>
      <c r="O35" s="190" t="s">
        <v>204</v>
      </c>
      <c r="P35" s="185" t="s">
        <v>225</v>
      </c>
      <c r="Q35" s="190" t="s">
        <v>206</v>
      </c>
      <c r="R35" s="86"/>
      <c r="S35" s="86" t="s">
        <v>226</v>
      </c>
    </row>
    <row r="36" spans="1:19" ht="36" x14ac:dyDescent="0.25">
      <c r="A36" s="183" t="s">
        <v>142</v>
      </c>
      <c r="B36" s="183" t="s">
        <v>227</v>
      </c>
      <c r="C36" s="185" t="s">
        <v>228</v>
      </c>
      <c r="D36" s="185" t="s">
        <v>145</v>
      </c>
      <c r="E36" s="83">
        <v>1410103001035</v>
      </c>
      <c r="F36" s="185" t="s">
        <v>229</v>
      </c>
      <c r="G36" s="182" t="s">
        <v>158</v>
      </c>
      <c r="H36" s="183" t="s">
        <v>230</v>
      </c>
      <c r="I36" s="183" t="s">
        <v>195</v>
      </c>
      <c r="J36" s="183" t="s">
        <v>219</v>
      </c>
      <c r="K36" s="186">
        <v>37001</v>
      </c>
      <c r="L36" s="187">
        <v>10</v>
      </c>
      <c r="M36" s="188">
        <v>158.5</v>
      </c>
      <c r="N36" s="189" t="s">
        <v>231</v>
      </c>
      <c r="O36" s="190" t="s">
        <v>232</v>
      </c>
      <c r="P36" s="185" t="s">
        <v>233</v>
      </c>
      <c r="Q36" s="190" t="s">
        <v>234</v>
      </c>
      <c r="R36" s="86"/>
      <c r="S36" s="86" t="s">
        <v>235</v>
      </c>
    </row>
    <row r="37" spans="1:19" ht="54" x14ac:dyDescent="0.25">
      <c r="A37" s="183" t="s">
        <v>142</v>
      </c>
      <c r="B37" s="183" t="s">
        <v>4589</v>
      </c>
      <c r="C37" s="185" t="s">
        <v>4795</v>
      </c>
      <c r="D37" s="185"/>
      <c r="E37" s="83"/>
      <c r="F37" s="191"/>
      <c r="G37" s="182" t="s">
        <v>147</v>
      </c>
      <c r="H37" s="183"/>
      <c r="I37" s="183"/>
      <c r="J37" s="183"/>
      <c r="K37" s="186">
        <v>37001</v>
      </c>
      <c r="L37" s="187">
        <v>10</v>
      </c>
      <c r="M37" s="188">
        <v>24.64</v>
      </c>
      <c r="N37" s="84"/>
      <c r="O37" s="190" t="s">
        <v>1976</v>
      </c>
      <c r="P37" s="185"/>
      <c r="Q37" s="190" t="s">
        <v>1885</v>
      </c>
      <c r="R37" s="86"/>
      <c r="S37" s="86"/>
    </row>
    <row r="38" spans="1:19" ht="27" x14ac:dyDescent="0.25">
      <c r="A38" s="183" t="s">
        <v>142</v>
      </c>
      <c r="B38" s="183" t="s">
        <v>236</v>
      </c>
      <c r="C38" s="185" t="s">
        <v>237</v>
      </c>
      <c r="D38" s="185"/>
      <c r="E38" s="83"/>
      <c r="F38" s="191"/>
      <c r="G38" s="182" t="s">
        <v>147</v>
      </c>
      <c r="H38" s="183"/>
      <c r="I38" s="183"/>
      <c r="J38" s="183"/>
      <c r="K38" s="186">
        <v>37001</v>
      </c>
      <c r="L38" s="187">
        <v>10</v>
      </c>
      <c r="M38" s="188">
        <v>168.29</v>
      </c>
      <c r="N38" s="189" t="s">
        <v>5004</v>
      </c>
      <c r="O38" s="190" t="s">
        <v>204</v>
      </c>
      <c r="P38" s="185"/>
      <c r="Q38" s="190" t="s">
        <v>206</v>
      </c>
      <c r="R38" s="86"/>
      <c r="S38" s="86"/>
    </row>
    <row r="39" spans="1:19" ht="36" x14ac:dyDescent="0.25">
      <c r="A39" s="183" t="s">
        <v>142</v>
      </c>
      <c r="B39" s="183" t="s">
        <v>242</v>
      </c>
      <c r="C39" s="185" t="s">
        <v>243</v>
      </c>
      <c r="D39" s="185" t="s">
        <v>145</v>
      </c>
      <c r="E39" s="83">
        <v>141010300038</v>
      </c>
      <c r="F39" s="185" t="s">
        <v>244</v>
      </c>
      <c r="G39" s="182" t="s">
        <v>147</v>
      </c>
      <c r="H39" s="183" t="s">
        <v>245</v>
      </c>
      <c r="I39" s="183" t="s">
        <v>246</v>
      </c>
      <c r="J39" s="183" t="s">
        <v>247</v>
      </c>
      <c r="K39" s="186">
        <v>37001</v>
      </c>
      <c r="L39" s="187">
        <v>10</v>
      </c>
      <c r="M39" s="188">
        <v>108.41</v>
      </c>
      <c r="N39" s="84"/>
      <c r="O39" s="190" t="s">
        <v>172</v>
      </c>
      <c r="P39" s="185"/>
      <c r="Q39" s="190" t="s">
        <v>226</v>
      </c>
      <c r="R39" s="86"/>
      <c r="S39" s="86"/>
    </row>
    <row r="40" spans="1:19" ht="36" x14ac:dyDescent="0.25">
      <c r="A40" s="183" t="s">
        <v>142</v>
      </c>
      <c r="B40" s="183" t="s">
        <v>248</v>
      </c>
      <c r="C40" s="185" t="s">
        <v>249</v>
      </c>
      <c r="D40" s="185" t="s">
        <v>145</v>
      </c>
      <c r="E40" s="83">
        <v>1410103001039</v>
      </c>
      <c r="F40" s="185" t="s">
        <v>250</v>
      </c>
      <c r="G40" s="182" t="s">
        <v>158</v>
      </c>
      <c r="H40" s="183" t="s">
        <v>251</v>
      </c>
      <c r="I40" s="183" t="s">
        <v>252</v>
      </c>
      <c r="J40" s="183" t="s">
        <v>219</v>
      </c>
      <c r="K40" s="186">
        <v>37036</v>
      </c>
      <c r="L40" s="187">
        <v>10</v>
      </c>
      <c r="M40" s="188">
        <v>144.39000000000001</v>
      </c>
      <c r="N40" s="84"/>
      <c r="O40" s="190" t="s">
        <v>232</v>
      </c>
      <c r="P40" s="185" t="s">
        <v>253</v>
      </c>
      <c r="Q40" s="190" t="s">
        <v>254</v>
      </c>
      <c r="R40" s="86"/>
      <c r="S40" s="86"/>
    </row>
    <row r="41" spans="1:19" ht="54" x14ac:dyDescent="0.25">
      <c r="A41" s="183" t="s">
        <v>142</v>
      </c>
      <c r="B41" s="183" t="s">
        <v>255</v>
      </c>
      <c r="C41" s="185" t="s">
        <v>256</v>
      </c>
      <c r="D41" s="185"/>
      <c r="E41" s="83"/>
      <c r="F41" s="185" t="s">
        <v>5005</v>
      </c>
      <c r="G41" s="182" t="s">
        <v>147</v>
      </c>
      <c r="H41" s="183"/>
      <c r="I41" s="183"/>
      <c r="J41" s="183"/>
      <c r="K41" s="186">
        <v>36891</v>
      </c>
      <c r="L41" s="187">
        <v>10</v>
      </c>
      <c r="M41" s="188">
        <v>100.89</v>
      </c>
      <c r="N41" s="84"/>
      <c r="O41" s="190" t="s">
        <v>1976</v>
      </c>
      <c r="P41" s="185"/>
      <c r="Q41" s="190" t="s">
        <v>4216</v>
      </c>
      <c r="R41" s="86"/>
      <c r="S41" s="86"/>
    </row>
    <row r="42" spans="1:19" ht="36" x14ac:dyDescent="0.25">
      <c r="A42" s="183" t="s">
        <v>142</v>
      </c>
      <c r="B42" s="183" t="s">
        <v>265</v>
      </c>
      <c r="C42" s="185" t="s">
        <v>266</v>
      </c>
      <c r="D42" s="185"/>
      <c r="E42" s="83"/>
      <c r="F42" s="185" t="s">
        <v>267</v>
      </c>
      <c r="G42" s="182" t="s">
        <v>158</v>
      </c>
      <c r="H42" s="183"/>
      <c r="I42" s="183"/>
      <c r="J42" s="183"/>
      <c r="K42" s="186">
        <v>36874</v>
      </c>
      <c r="L42" s="187">
        <v>10</v>
      </c>
      <c r="M42" s="188">
        <v>152.6</v>
      </c>
      <c r="N42" s="84"/>
      <c r="O42" s="190" t="s">
        <v>172</v>
      </c>
      <c r="P42" s="185" t="s">
        <v>268</v>
      </c>
      <c r="Q42" s="190" t="s">
        <v>226</v>
      </c>
      <c r="R42" s="86" t="s">
        <v>269</v>
      </c>
      <c r="S42" s="86"/>
    </row>
    <row r="43" spans="1:19" ht="36" x14ac:dyDescent="0.25">
      <c r="A43" s="183" t="s">
        <v>142</v>
      </c>
      <c r="B43" s="183" t="s">
        <v>270</v>
      </c>
      <c r="C43" s="185" t="s">
        <v>271</v>
      </c>
      <c r="D43" s="185" t="s">
        <v>145</v>
      </c>
      <c r="E43" s="83">
        <v>1410103001043</v>
      </c>
      <c r="F43" s="185" t="s">
        <v>272</v>
      </c>
      <c r="G43" s="182" t="s">
        <v>158</v>
      </c>
      <c r="H43" s="183" t="s">
        <v>273</v>
      </c>
      <c r="I43" s="183" t="s">
        <v>274</v>
      </c>
      <c r="J43" s="183" t="s">
        <v>219</v>
      </c>
      <c r="K43" s="186">
        <v>37239</v>
      </c>
      <c r="L43" s="187">
        <v>10</v>
      </c>
      <c r="M43" s="188">
        <v>150</v>
      </c>
      <c r="N43" s="84"/>
      <c r="O43" s="190" t="s">
        <v>232</v>
      </c>
      <c r="P43" s="185" t="s">
        <v>275</v>
      </c>
      <c r="Q43" s="190" t="s">
        <v>276</v>
      </c>
      <c r="R43" s="86"/>
      <c r="S43" s="86" t="s">
        <v>277</v>
      </c>
    </row>
    <row r="44" spans="1:19" ht="36" x14ac:dyDescent="0.25">
      <c r="A44" s="183" t="s">
        <v>142</v>
      </c>
      <c r="B44" s="183" t="s">
        <v>4604</v>
      </c>
      <c r="C44" s="185" t="s">
        <v>334</v>
      </c>
      <c r="D44" s="185" t="s">
        <v>145</v>
      </c>
      <c r="E44" s="193">
        <v>1410103001044</v>
      </c>
      <c r="F44" s="185" t="s">
        <v>272</v>
      </c>
      <c r="G44" s="182" t="s">
        <v>147</v>
      </c>
      <c r="H44" s="183" t="s">
        <v>4797</v>
      </c>
      <c r="I44" s="183" t="s">
        <v>218</v>
      </c>
      <c r="J44" s="183" t="s">
        <v>292</v>
      </c>
      <c r="K44" s="186">
        <v>37134</v>
      </c>
      <c r="L44" s="187">
        <v>10</v>
      </c>
      <c r="M44" s="188">
        <v>88.8</v>
      </c>
      <c r="N44" s="189" t="s">
        <v>335</v>
      </c>
      <c r="O44" s="190" t="s">
        <v>1083</v>
      </c>
      <c r="P44" s="185" t="s">
        <v>3740</v>
      </c>
      <c r="Q44" s="190" t="s">
        <v>3741</v>
      </c>
      <c r="R44" s="86"/>
      <c r="S44" s="86" t="s">
        <v>1085</v>
      </c>
    </row>
    <row r="45" spans="1:19" ht="27" x14ac:dyDescent="0.25">
      <c r="A45" s="183" t="s">
        <v>142</v>
      </c>
      <c r="B45" s="183" t="s">
        <v>4606</v>
      </c>
      <c r="C45" s="185" t="s">
        <v>4774</v>
      </c>
      <c r="D45" s="185" t="s">
        <v>145</v>
      </c>
      <c r="E45" s="83">
        <v>1410103001045</v>
      </c>
      <c r="F45" s="185" t="s">
        <v>543</v>
      </c>
      <c r="G45" s="182" t="s">
        <v>147</v>
      </c>
      <c r="H45" s="183" t="s">
        <v>4798</v>
      </c>
      <c r="I45" s="183" t="s">
        <v>4799</v>
      </c>
      <c r="J45" s="183" t="s">
        <v>292</v>
      </c>
      <c r="K45" s="186">
        <v>36891</v>
      </c>
      <c r="L45" s="187">
        <v>10</v>
      </c>
      <c r="M45" s="188">
        <v>80.100000000000009</v>
      </c>
      <c r="N45" s="84"/>
      <c r="O45" s="190" t="s">
        <v>172</v>
      </c>
      <c r="P45" s="185" t="s">
        <v>555</v>
      </c>
      <c r="Q45" s="190" t="s">
        <v>654</v>
      </c>
      <c r="R45" s="86"/>
      <c r="S45" s="86" t="s">
        <v>447</v>
      </c>
    </row>
    <row r="46" spans="1:19" ht="27" x14ac:dyDescent="0.25">
      <c r="A46" s="183" t="s">
        <v>142</v>
      </c>
      <c r="B46" s="183" t="s">
        <v>4611</v>
      </c>
      <c r="C46" s="185" t="s">
        <v>4800</v>
      </c>
      <c r="D46" s="185" t="s">
        <v>145</v>
      </c>
      <c r="E46" s="83">
        <v>1410103001046</v>
      </c>
      <c r="F46" s="185" t="s">
        <v>570</v>
      </c>
      <c r="G46" s="182" t="s">
        <v>147</v>
      </c>
      <c r="H46" s="183" t="s">
        <v>4801</v>
      </c>
      <c r="I46" s="183" t="s">
        <v>149</v>
      </c>
      <c r="J46" s="183" t="s">
        <v>292</v>
      </c>
      <c r="K46" s="186">
        <v>36891</v>
      </c>
      <c r="L46" s="187">
        <v>10</v>
      </c>
      <c r="M46" s="188">
        <v>20.52</v>
      </c>
      <c r="N46" s="189" t="s">
        <v>4779</v>
      </c>
      <c r="O46" s="190" t="s">
        <v>343</v>
      </c>
      <c r="P46" s="185" t="s">
        <v>440</v>
      </c>
      <c r="Q46" s="190" t="s">
        <v>3021</v>
      </c>
      <c r="R46" s="86"/>
      <c r="S46" s="86"/>
    </row>
    <row r="47" spans="1:19" ht="27" x14ac:dyDescent="0.25">
      <c r="A47" s="183" t="s">
        <v>142</v>
      </c>
      <c r="B47" s="183" t="s">
        <v>4615</v>
      </c>
      <c r="C47" s="185" t="s">
        <v>4802</v>
      </c>
      <c r="D47" s="185"/>
      <c r="E47" s="83"/>
      <c r="F47" s="185" t="s">
        <v>561</v>
      </c>
      <c r="G47" s="182" t="s">
        <v>342</v>
      </c>
      <c r="H47" s="183"/>
      <c r="I47" s="183"/>
      <c r="J47" s="183"/>
      <c r="K47" s="186">
        <v>36891</v>
      </c>
      <c r="L47" s="187">
        <v>10</v>
      </c>
      <c r="M47" s="188">
        <v>71.59</v>
      </c>
      <c r="N47" s="189" t="s">
        <v>335</v>
      </c>
      <c r="O47" s="190" t="s">
        <v>172</v>
      </c>
      <c r="P47" s="185"/>
      <c r="Q47" s="190" t="s">
        <v>933</v>
      </c>
      <c r="R47" s="86" t="s">
        <v>4803</v>
      </c>
      <c r="S47" s="86"/>
    </row>
    <row r="48" spans="1:19" ht="36" x14ac:dyDescent="0.25">
      <c r="A48" s="183" t="s">
        <v>142</v>
      </c>
      <c r="B48" s="183" t="s">
        <v>4619</v>
      </c>
      <c r="C48" s="185" t="s">
        <v>4804</v>
      </c>
      <c r="D48" s="185" t="s">
        <v>145</v>
      </c>
      <c r="E48" s="83">
        <v>1410103001048</v>
      </c>
      <c r="F48" s="185" t="s">
        <v>526</v>
      </c>
      <c r="G48" s="182" t="s">
        <v>158</v>
      </c>
      <c r="H48" s="183" t="s">
        <v>4805</v>
      </c>
      <c r="I48" s="183" t="s">
        <v>4806</v>
      </c>
      <c r="J48" s="183" t="s">
        <v>292</v>
      </c>
      <c r="K48" s="186">
        <v>36891</v>
      </c>
      <c r="L48" s="187">
        <v>10</v>
      </c>
      <c r="M48" s="188">
        <v>80.070000000000007</v>
      </c>
      <c r="N48" s="189" t="s">
        <v>329</v>
      </c>
      <c r="O48" s="190" t="s">
        <v>284</v>
      </c>
      <c r="P48" s="185" t="s">
        <v>285</v>
      </c>
      <c r="Q48" s="190" t="s">
        <v>286</v>
      </c>
      <c r="R48" s="86"/>
      <c r="S48" s="86"/>
    </row>
    <row r="49" spans="1:19" ht="54" x14ac:dyDescent="0.25">
      <c r="A49" s="183" t="s">
        <v>142</v>
      </c>
      <c r="B49" s="183" t="s">
        <v>4021</v>
      </c>
      <c r="C49" s="185" t="s">
        <v>4265</v>
      </c>
      <c r="D49" s="185"/>
      <c r="E49" s="83"/>
      <c r="F49" s="185" t="s">
        <v>4266</v>
      </c>
      <c r="G49" s="182" t="s">
        <v>342</v>
      </c>
      <c r="H49" s="183"/>
      <c r="I49" s="183"/>
      <c r="J49" s="183"/>
      <c r="K49" s="186">
        <v>36891</v>
      </c>
      <c r="L49" s="187">
        <v>10</v>
      </c>
      <c r="M49" s="188">
        <v>13.86</v>
      </c>
      <c r="N49" s="189" t="s">
        <v>4267</v>
      </c>
      <c r="O49" s="190" t="s">
        <v>1976</v>
      </c>
      <c r="P49" s="185"/>
      <c r="Q49" s="190" t="s">
        <v>1885</v>
      </c>
      <c r="R49" s="86"/>
      <c r="S49" s="86"/>
    </row>
    <row r="50" spans="1:19" ht="27" x14ac:dyDescent="0.25">
      <c r="A50" s="183" t="s">
        <v>142</v>
      </c>
      <c r="B50" s="183" t="s">
        <v>4622</v>
      </c>
      <c r="C50" s="185" t="s">
        <v>4807</v>
      </c>
      <c r="D50" s="185" t="s">
        <v>145</v>
      </c>
      <c r="E50" s="83">
        <v>1410103001050</v>
      </c>
      <c r="F50" s="185" t="s">
        <v>169</v>
      </c>
      <c r="G50" s="182" t="s">
        <v>158</v>
      </c>
      <c r="H50" s="183"/>
      <c r="I50" s="183" t="s">
        <v>195</v>
      </c>
      <c r="J50" s="183" t="s">
        <v>171</v>
      </c>
      <c r="K50" s="186">
        <v>36891</v>
      </c>
      <c r="L50" s="187">
        <v>10</v>
      </c>
      <c r="M50" s="188">
        <v>87.350000000000009</v>
      </c>
      <c r="N50" s="84"/>
      <c r="O50" s="190" t="s">
        <v>232</v>
      </c>
      <c r="P50" s="185" t="s">
        <v>268</v>
      </c>
      <c r="Q50" s="190" t="s">
        <v>567</v>
      </c>
      <c r="R50" s="86"/>
      <c r="S50" s="86"/>
    </row>
    <row r="51" spans="1:19" ht="54" x14ac:dyDescent="0.25">
      <c r="A51" s="183" t="s">
        <v>142</v>
      </c>
      <c r="B51" s="183" t="s">
        <v>4268</v>
      </c>
      <c r="C51" s="185" t="s">
        <v>4269</v>
      </c>
      <c r="D51" s="185"/>
      <c r="E51" s="83"/>
      <c r="F51" s="185" t="s">
        <v>530</v>
      </c>
      <c r="G51" s="182" t="s">
        <v>147</v>
      </c>
      <c r="H51" s="183"/>
      <c r="I51" s="183"/>
      <c r="J51" s="183"/>
      <c r="K51" s="186">
        <v>36891</v>
      </c>
      <c r="L51" s="187">
        <v>10</v>
      </c>
      <c r="M51" s="188">
        <v>39.93</v>
      </c>
      <c r="N51" s="84"/>
      <c r="O51" s="190" t="s">
        <v>1976</v>
      </c>
      <c r="P51" s="185"/>
      <c r="Q51" s="190" t="s">
        <v>1885</v>
      </c>
      <c r="R51" s="86"/>
      <c r="S51" s="86"/>
    </row>
    <row r="52" spans="1:19" ht="36" x14ac:dyDescent="0.25">
      <c r="A52" s="183" t="s">
        <v>142</v>
      </c>
      <c r="B52" s="194">
        <v>1052</v>
      </c>
      <c r="C52" s="185" t="s">
        <v>279</v>
      </c>
      <c r="D52" s="185" t="s">
        <v>145</v>
      </c>
      <c r="E52" s="83">
        <v>1410103001052</v>
      </c>
      <c r="F52" s="191" t="s">
        <v>280</v>
      </c>
      <c r="G52" s="182" t="s">
        <v>147</v>
      </c>
      <c r="H52" s="183" t="s">
        <v>281</v>
      </c>
      <c r="I52" s="183" t="s">
        <v>282</v>
      </c>
      <c r="J52" s="183" t="s">
        <v>219</v>
      </c>
      <c r="K52" s="186">
        <v>36891</v>
      </c>
      <c r="L52" s="187">
        <v>10</v>
      </c>
      <c r="M52" s="188">
        <v>100.27</v>
      </c>
      <c r="N52" s="189" t="s">
        <v>283</v>
      </c>
      <c r="O52" s="190" t="s">
        <v>284</v>
      </c>
      <c r="P52" s="185" t="s">
        <v>285</v>
      </c>
      <c r="Q52" s="190" t="s">
        <v>286</v>
      </c>
      <c r="R52" s="86"/>
      <c r="S52" s="86"/>
    </row>
    <row r="53" spans="1:19" ht="54" x14ac:dyDescent="0.25">
      <c r="A53" s="183" t="s">
        <v>142</v>
      </c>
      <c r="B53" s="183" t="s">
        <v>4270</v>
      </c>
      <c r="C53" s="185" t="s">
        <v>4271</v>
      </c>
      <c r="D53" s="185"/>
      <c r="E53" s="83"/>
      <c r="F53" s="185" t="s">
        <v>4272</v>
      </c>
      <c r="G53" s="182" t="s">
        <v>342</v>
      </c>
      <c r="H53" s="183"/>
      <c r="I53" s="183"/>
      <c r="J53" s="183"/>
      <c r="K53" s="186">
        <v>36872</v>
      </c>
      <c r="L53" s="187">
        <v>10</v>
      </c>
      <c r="M53" s="188">
        <v>40.58</v>
      </c>
      <c r="N53" s="84"/>
      <c r="O53" s="190" t="s">
        <v>1976</v>
      </c>
      <c r="P53" s="185"/>
      <c r="Q53" s="190" t="s">
        <v>1885</v>
      </c>
      <c r="R53" s="86"/>
      <c r="S53" s="86"/>
    </row>
    <row r="54" spans="1:19" ht="36" x14ac:dyDescent="0.25">
      <c r="A54" s="183" t="s">
        <v>142</v>
      </c>
      <c r="B54" s="183" t="s">
        <v>287</v>
      </c>
      <c r="C54" s="185" t="s">
        <v>288</v>
      </c>
      <c r="D54" s="185" t="s">
        <v>289</v>
      </c>
      <c r="E54" s="83">
        <v>1410103001054</v>
      </c>
      <c r="F54" s="185" t="s">
        <v>290</v>
      </c>
      <c r="G54" s="182" t="s">
        <v>158</v>
      </c>
      <c r="H54" s="183" t="s">
        <v>291</v>
      </c>
      <c r="I54" s="183" t="s">
        <v>218</v>
      </c>
      <c r="J54" s="183" t="s">
        <v>292</v>
      </c>
      <c r="K54" s="186">
        <v>36891</v>
      </c>
      <c r="L54" s="187">
        <v>10</v>
      </c>
      <c r="M54" s="188">
        <v>144.58000000000001</v>
      </c>
      <c r="N54" s="84"/>
      <c r="O54" s="190" t="s">
        <v>172</v>
      </c>
      <c r="P54" s="185" t="s">
        <v>173</v>
      </c>
      <c r="Q54" s="190" t="s">
        <v>174</v>
      </c>
      <c r="R54" s="86"/>
      <c r="S54" s="86"/>
    </row>
    <row r="55" spans="1:19" ht="27" x14ac:dyDescent="0.25">
      <c r="A55" s="183" t="s">
        <v>142</v>
      </c>
      <c r="B55" s="183" t="s">
        <v>4633</v>
      </c>
      <c r="C55" s="185" t="s">
        <v>4808</v>
      </c>
      <c r="D55" s="185" t="s">
        <v>145</v>
      </c>
      <c r="E55" s="83">
        <v>1410103001055</v>
      </c>
      <c r="F55" s="185" t="s">
        <v>4809</v>
      </c>
      <c r="G55" s="182" t="s">
        <v>158</v>
      </c>
      <c r="H55" s="183" t="s">
        <v>4810</v>
      </c>
      <c r="I55" s="183" t="s">
        <v>195</v>
      </c>
      <c r="J55" s="183" t="s">
        <v>219</v>
      </c>
      <c r="K55" s="186">
        <v>36891</v>
      </c>
      <c r="L55" s="187">
        <v>10</v>
      </c>
      <c r="M55" s="188">
        <v>32.18</v>
      </c>
      <c r="N55" s="84"/>
      <c r="O55" s="190" t="s">
        <v>172</v>
      </c>
      <c r="P55" s="185" t="s">
        <v>173</v>
      </c>
      <c r="Q55" s="190" t="s">
        <v>933</v>
      </c>
      <c r="R55" s="86"/>
      <c r="S55" s="86" t="s">
        <v>746</v>
      </c>
    </row>
    <row r="56" spans="1:19" ht="18" x14ac:dyDescent="0.25">
      <c r="A56" s="195" t="s">
        <v>142</v>
      </c>
      <c r="B56" s="195" t="s">
        <v>4213</v>
      </c>
      <c r="C56" s="196" t="s">
        <v>5006</v>
      </c>
      <c r="D56" s="196"/>
      <c r="E56" s="89"/>
      <c r="F56" s="196" t="s">
        <v>4812</v>
      </c>
      <c r="G56" s="197" t="s">
        <v>4813</v>
      </c>
      <c r="H56" s="195" t="s">
        <v>4814</v>
      </c>
      <c r="I56" s="195" t="s">
        <v>4815</v>
      </c>
      <c r="J56" s="195" t="s">
        <v>4773</v>
      </c>
      <c r="K56" s="198"/>
      <c r="L56" s="199"/>
      <c r="M56" s="200"/>
      <c r="N56" s="201"/>
      <c r="O56" s="202"/>
      <c r="P56" s="196"/>
      <c r="Q56" s="202"/>
      <c r="R56" s="203"/>
      <c r="S56" s="203"/>
    </row>
    <row r="57" spans="1:19" ht="36" x14ac:dyDescent="0.25">
      <c r="A57" s="183" t="s">
        <v>142</v>
      </c>
      <c r="B57" s="183" t="s">
        <v>4637</v>
      </c>
      <c r="C57" s="185" t="s">
        <v>4320</v>
      </c>
      <c r="D57" s="185"/>
      <c r="E57" s="83"/>
      <c r="F57" s="185" t="s">
        <v>530</v>
      </c>
      <c r="G57" s="182" t="s">
        <v>342</v>
      </c>
      <c r="H57" s="183"/>
      <c r="I57" s="183"/>
      <c r="J57" s="183"/>
      <c r="K57" s="186">
        <v>36891</v>
      </c>
      <c r="L57" s="187">
        <v>10</v>
      </c>
      <c r="M57" s="188">
        <v>20.28</v>
      </c>
      <c r="N57" s="84"/>
      <c r="O57" s="190" t="s">
        <v>172</v>
      </c>
      <c r="P57" s="204" t="s">
        <v>351</v>
      </c>
      <c r="Q57" s="190" t="s">
        <v>5007</v>
      </c>
      <c r="R57" s="86"/>
      <c r="S57" s="86" t="s">
        <v>5008</v>
      </c>
    </row>
    <row r="58" spans="1:19" ht="36" x14ac:dyDescent="0.25">
      <c r="A58" s="183" t="s">
        <v>142</v>
      </c>
      <c r="B58" s="183" t="s">
        <v>4217</v>
      </c>
      <c r="C58" s="185" t="s">
        <v>4817</v>
      </c>
      <c r="D58" s="185" t="s">
        <v>145</v>
      </c>
      <c r="E58" s="83">
        <v>1410103001058</v>
      </c>
      <c r="F58" s="191" t="s">
        <v>495</v>
      </c>
      <c r="G58" s="182" t="s">
        <v>342</v>
      </c>
      <c r="H58" s="183"/>
      <c r="I58" s="183" t="s">
        <v>218</v>
      </c>
      <c r="J58" s="183" t="s">
        <v>292</v>
      </c>
      <c r="K58" s="186">
        <v>36891</v>
      </c>
      <c r="L58" s="187">
        <v>10</v>
      </c>
      <c r="M58" s="188">
        <v>70.05</v>
      </c>
      <c r="N58" s="189" t="s">
        <v>636</v>
      </c>
      <c r="O58" s="190" t="s">
        <v>232</v>
      </c>
      <c r="P58" s="185" t="s">
        <v>306</v>
      </c>
      <c r="Q58" s="190" t="s">
        <v>234</v>
      </c>
      <c r="R58" s="86"/>
      <c r="S58" s="86" t="s">
        <v>337</v>
      </c>
    </row>
    <row r="59" spans="1:19" ht="27" x14ac:dyDescent="0.25">
      <c r="A59" s="183" t="s">
        <v>142</v>
      </c>
      <c r="B59" s="183" t="s">
        <v>293</v>
      </c>
      <c r="C59" s="185" t="s">
        <v>294</v>
      </c>
      <c r="D59" s="185" t="s">
        <v>145</v>
      </c>
      <c r="E59" s="83">
        <v>1410103001059</v>
      </c>
      <c r="F59" s="185" t="s">
        <v>295</v>
      </c>
      <c r="G59" s="182" t="s">
        <v>158</v>
      </c>
      <c r="H59" s="183" t="s">
        <v>296</v>
      </c>
      <c r="I59" s="183" t="s">
        <v>297</v>
      </c>
      <c r="J59" s="183" t="s">
        <v>150</v>
      </c>
      <c r="K59" s="186">
        <v>36891</v>
      </c>
      <c r="L59" s="187">
        <v>10</v>
      </c>
      <c r="M59" s="188">
        <v>100.02</v>
      </c>
      <c r="N59" s="84"/>
      <c r="O59" s="190" t="s">
        <v>172</v>
      </c>
      <c r="P59" s="185" t="s">
        <v>298</v>
      </c>
      <c r="Q59" s="190" t="s">
        <v>299</v>
      </c>
      <c r="R59" s="86"/>
      <c r="S59" s="86"/>
    </row>
    <row r="60" spans="1:19" ht="54" x14ac:dyDescent="0.25">
      <c r="A60" s="183" t="s">
        <v>142</v>
      </c>
      <c r="B60" s="183" t="s">
        <v>4221</v>
      </c>
      <c r="C60" s="185" t="s">
        <v>4273</v>
      </c>
      <c r="D60" s="185"/>
      <c r="E60" s="89"/>
      <c r="F60" s="185" t="s">
        <v>579</v>
      </c>
      <c r="G60" s="182" t="s">
        <v>342</v>
      </c>
      <c r="H60" s="183"/>
      <c r="I60" s="183"/>
      <c r="J60" s="183"/>
      <c r="K60" s="186">
        <v>36891</v>
      </c>
      <c r="L60" s="187">
        <v>10</v>
      </c>
      <c r="M60" s="188">
        <v>20.41</v>
      </c>
      <c r="N60" s="84"/>
      <c r="O60" s="190" t="s">
        <v>1976</v>
      </c>
      <c r="P60" s="185"/>
      <c r="Q60" s="190" t="s">
        <v>1885</v>
      </c>
      <c r="R60" s="86"/>
      <c r="S60" s="86"/>
    </row>
    <row r="61" spans="1:19" ht="36" x14ac:dyDescent="0.25">
      <c r="A61" s="183" t="s">
        <v>142</v>
      </c>
      <c r="B61" s="183" t="s">
        <v>300</v>
      </c>
      <c r="C61" s="185" t="s">
        <v>301</v>
      </c>
      <c r="D61" s="185" t="s">
        <v>145</v>
      </c>
      <c r="E61" s="83">
        <v>1410103001061</v>
      </c>
      <c r="F61" s="185" t="s">
        <v>302</v>
      </c>
      <c r="G61" s="182" t="s">
        <v>147</v>
      </c>
      <c r="H61" s="183" t="s">
        <v>303</v>
      </c>
      <c r="I61" s="183" t="s">
        <v>149</v>
      </c>
      <c r="J61" s="183" t="s">
        <v>304</v>
      </c>
      <c r="K61" s="186">
        <v>36891</v>
      </c>
      <c r="L61" s="187">
        <v>10</v>
      </c>
      <c r="M61" s="188">
        <v>626.16999999999996</v>
      </c>
      <c r="N61" s="189" t="s">
        <v>305</v>
      </c>
      <c r="O61" s="190" t="s">
        <v>232</v>
      </c>
      <c r="P61" s="185" t="s">
        <v>306</v>
      </c>
      <c r="Q61" s="190" t="s">
        <v>234</v>
      </c>
      <c r="R61" s="86"/>
      <c r="S61" s="86" t="s">
        <v>307</v>
      </c>
    </row>
    <row r="62" spans="1:19" ht="36" x14ac:dyDescent="0.25">
      <c r="A62" s="183" t="s">
        <v>142</v>
      </c>
      <c r="B62" s="183" t="s">
        <v>4640</v>
      </c>
      <c r="C62" s="185" t="s">
        <v>4818</v>
      </c>
      <c r="D62" s="185" t="s">
        <v>145</v>
      </c>
      <c r="E62" s="83">
        <v>1410103001062</v>
      </c>
      <c r="F62" s="185" t="s">
        <v>335</v>
      </c>
      <c r="G62" s="182" t="s">
        <v>158</v>
      </c>
      <c r="H62" s="183" t="s">
        <v>536</v>
      </c>
      <c r="I62" s="183" t="s">
        <v>218</v>
      </c>
      <c r="J62" s="183" t="s">
        <v>292</v>
      </c>
      <c r="K62" s="186">
        <v>36891</v>
      </c>
      <c r="L62" s="187">
        <v>10</v>
      </c>
      <c r="M62" s="188">
        <v>70.69</v>
      </c>
      <c r="N62" s="84"/>
      <c r="O62" s="190" t="s">
        <v>172</v>
      </c>
      <c r="P62" s="185" t="s">
        <v>173</v>
      </c>
      <c r="Q62" s="190" t="s">
        <v>174</v>
      </c>
      <c r="R62" s="86"/>
      <c r="S62" s="86"/>
    </row>
    <row r="63" spans="1:19" ht="36" x14ac:dyDescent="0.25">
      <c r="A63" s="183" t="s">
        <v>142</v>
      </c>
      <c r="B63" s="183" t="s">
        <v>4644</v>
      </c>
      <c r="C63" s="185" t="s">
        <v>4819</v>
      </c>
      <c r="D63" s="185" t="s">
        <v>145</v>
      </c>
      <c r="E63" s="83">
        <v>1410103001063</v>
      </c>
      <c r="F63" s="185" t="s">
        <v>4785</v>
      </c>
      <c r="G63" s="182" t="s">
        <v>158</v>
      </c>
      <c r="H63" s="183" t="s">
        <v>4786</v>
      </c>
      <c r="I63" s="183" t="s">
        <v>218</v>
      </c>
      <c r="J63" s="183" t="s">
        <v>292</v>
      </c>
      <c r="K63" s="186">
        <v>36891</v>
      </c>
      <c r="L63" s="187">
        <v>10</v>
      </c>
      <c r="M63" s="188">
        <v>60.77</v>
      </c>
      <c r="N63" s="84"/>
      <c r="O63" s="190" t="s">
        <v>343</v>
      </c>
      <c r="P63" s="185"/>
      <c r="Q63" s="190" t="s">
        <v>2735</v>
      </c>
      <c r="R63" s="86"/>
      <c r="S63" s="86"/>
    </row>
    <row r="64" spans="1:19" ht="54" x14ac:dyDescent="0.25">
      <c r="A64" s="183" t="s">
        <v>142</v>
      </c>
      <c r="B64" s="183" t="s">
        <v>4223</v>
      </c>
      <c r="C64" s="185" t="s">
        <v>4253</v>
      </c>
      <c r="D64" s="185"/>
      <c r="E64" s="83"/>
      <c r="F64" s="185" t="s">
        <v>4257</v>
      </c>
      <c r="G64" s="182" t="s">
        <v>342</v>
      </c>
      <c r="H64" s="183"/>
      <c r="I64" s="183"/>
      <c r="J64" s="183"/>
      <c r="K64" s="186">
        <v>36891</v>
      </c>
      <c r="L64" s="187">
        <v>10</v>
      </c>
      <c r="M64" s="188">
        <v>27.73</v>
      </c>
      <c r="N64" s="189" t="s">
        <v>4821</v>
      </c>
      <c r="O64" s="190" t="s">
        <v>1976</v>
      </c>
      <c r="P64" s="185"/>
      <c r="Q64" s="190" t="s">
        <v>1885</v>
      </c>
      <c r="R64" s="86"/>
      <c r="S64" s="86"/>
    </row>
    <row r="65" spans="1:19" ht="36" x14ac:dyDescent="0.25">
      <c r="A65" s="183" t="s">
        <v>142</v>
      </c>
      <c r="B65" s="183" t="s">
        <v>2766</v>
      </c>
      <c r="C65" s="185" t="s">
        <v>4822</v>
      </c>
      <c r="D65" s="185" t="s">
        <v>145</v>
      </c>
      <c r="E65" s="83">
        <v>1410103001065</v>
      </c>
      <c r="F65" s="185" t="s">
        <v>290</v>
      </c>
      <c r="G65" s="182" t="s">
        <v>158</v>
      </c>
      <c r="H65" s="183" t="s">
        <v>4823</v>
      </c>
      <c r="I65" s="183"/>
      <c r="J65" s="183"/>
      <c r="K65" s="186">
        <v>36891</v>
      </c>
      <c r="L65" s="187">
        <v>10</v>
      </c>
      <c r="M65" s="188">
        <v>70.239999999999995</v>
      </c>
      <c r="N65" s="84"/>
      <c r="O65" s="190" t="s">
        <v>172</v>
      </c>
      <c r="P65" s="185"/>
      <c r="Q65" s="190" t="s">
        <v>312</v>
      </c>
      <c r="R65" s="86" t="s">
        <v>4824</v>
      </c>
      <c r="S65" s="86"/>
    </row>
    <row r="66" spans="1:19" ht="36" x14ac:dyDescent="0.25">
      <c r="A66" s="183" t="s">
        <v>142</v>
      </c>
      <c r="B66" s="183" t="s">
        <v>4274</v>
      </c>
      <c r="C66" s="185" t="s">
        <v>4275</v>
      </c>
      <c r="D66" s="185" t="s">
        <v>145</v>
      </c>
      <c r="E66" s="83">
        <v>1410103001066</v>
      </c>
      <c r="F66" s="185" t="s">
        <v>526</v>
      </c>
      <c r="G66" s="182" t="s">
        <v>158</v>
      </c>
      <c r="H66" s="183"/>
      <c r="I66" s="183" t="s">
        <v>3278</v>
      </c>
      <c r="J66" s="183" t="s">
        <v>171</v>
      </c>
      <c r="K66" s="186">
        <v>36891</v>
      </c>
      <c r="L66" s="187">
        <v>10</v>
      </c>
      <c r="M66" s="188">
        <v>40</v>
      </c>
      <c r="N66" s="84"/>
      <c r="O66" s="190" t="s">
        <v>172</v>
      </c>
      <c r="P66" s="185" t="s">
        <v>311</v>
      </c>
      <c r="Q66" s="190" t="s">
        <v>312</v>
      </c>
      <c r="R66" s="86"/>
      <c r="S66" s="86" t="s">
        <v>741</v>
      </c>
    </row>
    <row r="67" spans="1:19" ht="27" x14ac:dyDescent="0.25">
      <c r="A67" s="183" t="s">
        <v>142</v>
      </c>
      <c r="B67" s="183" t="s">
        <v>308</v>
      </c>
      <c r="C67" s="185" t="s">
        <v>309</v>
      </c>
      <c r="D67" s="185" t="s">
        <v>145</v>
      </c>
      <c r="E67" s="83">
        <v>1410103001067</v>
      </c>
      <c r="F67" s="191"/>
      <c r="G67" s="182" t="s">
        <v>158</v>
      </c>
      <c r="H67" s="183" t="s">
        <v>310</v>
      </c>
      <c r="I67" s="183" t="s">
        <v>195</v>
      </c>
      <c r="J67" s="183" t="s">
        <v>219</v>
      </c>
      <c r="K67" s="186">
        <v>36891</v>
      </c>
      <c r="L67" s="187">
        <v>10</v>
      </c>
      <c r="M67" s="188">
        <v>100.27</v>
      </c>
      <c r="N67" s="84"/>
      <c r="O67" s="190" t="s">
        <v>172</v>
      </c>
      <c r="P67" s="185"/>
      <c r="Q67" s="190" t="s">
        <v>312</v>
      </c>
      <c r="R67" s="86"/>
      <c r="S67" s="86"/>
    </row>
    <row r="68" spans="1:19" ht="27" x14ac:dyDescent="0.25">
      <c r="A68" s="183" t="s">
        <v>142</v>
      </c>
      <c r="B68" s="183" t="s">
        <v>313</v>
      </c>
      <c r="C68" s="185" t="s">
        <v>314</v>
      </c>
      <c r="D68" s="185"/>
      <c r="E68" s="83"/>
      <c r="F68" s="191"/>
      <c r="G68" s="182" t="s">
        <v>147</v>
      </c>
      <c r="H68" s="183"/>
      <c r="I68" s="183"/>
      <c r="J68" s="183"/>
      <c r="K68" s="186">
        <v>36891</v>
      </c>
      <c r="L68" s="187">
        <v>10</v>
      </c>
      <c r="M68" s="188">
        <v>150</v>
      </c>
      <c r="N68" s="84"/>
      <c r="O68" s="190" t="s">
        <v>172</v>
      </c>
      <c r="P68" s="185"/>
      <c r="Q68" s="190" t="s">
        <v>312</v>
      </c>
      <c r="R68" s="86" t="s">
        <v>317</v>
      </c>
      <c r="S68" s="86"/>
    </row>
    <row r="69" spans="1:19" ht="36" x14ac:dyDescent="0.25">
      <c r="A69" s="183" t="s">
        <v>142</v>
      </c>
      <c r="B69" s="183" t="s">
        <v>2772</v>
      </c>
      <c r="C69" s="185" t="s">
        <v>4825</v>
      </c>
      <c r="D69" s="185" t="s">
        <v>145</v>
      </c>
      <c r="E69" s="83">
        <v>1410103001069</v>
      </c>
      <c r="F69" s="185" t="s">
        <v>4826</v>
      </c>
      <c r="G69" s="182" t="s">
        <v>158</v>
      </c>
      <c r="H69" s="183" t="s">
        <v>4827</v>
      </c>
      <c r="I69" s="183" t="s">
        <v>195</v>
      </c>
      <c r="J69" s="183" t="s">
        <v>402</v>
      </c>
      <c r="K69" s="186">
        <v>36891</v>
      </c>
      <c r="L69" s="187">
        <v>10</v>
      </c>
      <c r="M69" s="188">
        <v>81.98</v>
      </c>
      <c r="N69" s="84"/>
      <c r="O69" s="190" t="s">
        <v>172</v>
      </c>
      <c r="P69" s="185" t="s">
        <v>173</v>
      </c>
      <c r="Q69" s="190" t="s">
        <v>174</v>
      </c>
      <c r="R69" s="86"/>
      <c r="S69" s="86"/>
    </row>
    <row r="70" spans="1:19" ht="54" x14ac:dyDescent="0.25">
      <c r="A70" s="183" t="s">
        <v>142</v>
      </c>
      <c r="B70" s="183" t="s">
        <v>4024</v>
      </c>
      <c r="C70" s="185" t="s">
        <v>4828</v>
      </c>
      <c r="D70" s="185" t="s">
        <v>145</v>
      </c>
      <c r="E70" s="83">
        <v>1410103001070</v>
      </c>
      <c r="F70" s="185" t="s">
        <v>4829</v>
      </c>
      <c r="G70" s="182" t="s">
        <v>342</v>
      </c>
      <c r="H70" s="183" t="s">
        <v>4830</v>
      </c>
      <c r="I70" s="183" t="s">
        <v>218</v>
      </c>
      <c r="J70" s="183" t="s">
        <v>292</v>
      </c>
      <c r="K70" s="186">
        <v>36891</v>
      </c>
      <c r="L70" s="187">
        <v>10</v>
      </c>
      <c r="M70" s="188">
        <v>80.78</v>
      </c>
      <c r="N70" s="189" t="s">
        <v>329</v>
      </c>
      <c r="O70" s="190" t="s">
        <v>1976</v>
      </c>
      <c r="P70" s="185" t="s">
        <v>316</v>
      </c>
      <c r="Q70" s="190" t="s">
        <v>1885</v>
      </c>
      <c r="R70" s="86"/>
      <c r="S70" s="86" t="s">
        <v>4831</v>
      </c>
    </row>
    <row r="71" spans="1:19" ht="54" x14ac:dyDescent="0.25">
      <c r="A71" s="183" t="s">
        <v>142</v>
      </c>
      <c r="B71" s="183" t="s">
        <v>2778</v>
      </c>
      <c r="C71" s="185" t="s">
        <v>4276</v>
      </c>
      <c r="D71" s="185"/>
      <c r="E71" s="83"/>
      <c r="F71" s="185" t="s">
        <v>530</v>
      </c>
      <c r="G71" s="182" t="s">
        <v>342</v>
      </c>
      <c r="H71" s="183"/>
      <c r="I71" s="183"/>
      <c r="J71" s="183"/>
      <c r="K71" s="186">
        <v>36891</v>
      </c>
      <c r="L71" s="187">
        <v>10</v>
      </c>
      <c r="M71" s="188">
        <v>20.28</v>
      </c>
      <c r="N71" s="84"/>
      <c r="O71" s="190" t="s">
        <v>1976</v>
      </c>
      <c r="P71" s="185"/>
      <c r="Q71" s="190" t="s">
        <v>1885</v>
      </c>
      <c r="R71" s="86"/>
      <c r="S71" s="86"/>
    </row>
    <row r="72" spans="1:19" ht="27" x14ac:dyDescent="0.25">
      <c r="A72" s="183" t="s">
        <v>142</v>
      </c>
      <c r="B72" s="183" t="s">
        <v>2784</v>
      </c>
      <c r="C72" s="185" t="s">
        <v>4832</v>
      </c>
      <c r="D72" s="185" t="s">
        <v>145</v>
      </c>
      <c r="E72" s="193">
        <v>1410103001072</v>
      </c>
      <c r="F72" s="185"/>
      <c r="G72" s="184" t="s">
        <v>158</v>
      </c>
      <c r="H72" s="205" t="s">
        <v>4833</v>
      </c>
      <c r="I72" s="205" t="s">
        <v>211</v>
      </c>
      <c r="J72" s="205" t="s">
        <v>150</v>
      </c>
      <c r="K72" s="186">
        <v>36891</v>
      </c>
      <c r="L72" s="187">
        <v>10</v>
      </c>
      <c r="M72" s="188">
        <v>22.26</v>
      </c>
      <c r="N72" s="189" t="s">
        <v>329</v>
      </c>
      <c r="O72" s="190" t="s">
        <v>284</v>
      </c>
      <c r="P72" s="185"/>
      <c r="Q72" s="190" t="s">
        <v>318</v>
      </c>
      <c r="R72" s="86"/>
      <c r="S72" s="86"/>
    </row>
    <row r="73" spans="1:19" ht="36" x14ac:dyDescent="0.25">
      <c r="A73" s="183" t="s">
        <v>142</v>
      </c>
      <c r="B73" s="183" t="s">
        <v>2790</v>
      </c>
      <c r="C73" s="185" t="s">
        <v>4834</v>
      </c>
      <c r="D73" s="185" t="s">
        <v>145</v>
      </c>
      <c r="E73" s="83">
        <v>1410103001073</v>
      </c>
      <c r="F73" s="185" t="s">
        <v>290</v>
      </c>
      <c r="G73" s="182" t="s">
        <v>147</v>
      </c>
      <c r="H73" s="183"/>
      <c r="I73" s="183"/>
      <c r="J73" s="183"/>
      <c r="K73" s="186">
        <v>36891</v>
      </c>
      <c r="L73" s="187">
        <v>10</v>
      </c>
      <c r="M73" s="188">
        <v>70.36</v>
      </c>
      <c r="N73" s="84"/>
      <c r="O73" s="190" t="s">
        <v>232</v>
      </c>
      <c r="P73" s="185" t="s">
        <v>306</v>
      </c>
      <c r="Q73" s="190" t="s">
        <v>234</v>
      </c>
      <c r="R73" s="86"/>
      <c r="S73" s="86" t="s">
        <v>337</v>
      </c>
    </row>
    <row r="74" spans="1:19" ht="36" x14ac:dyDescent="0.25">
      <c r="A74" s="183" t="s">
        <v>142</v>
      </c>
      <c r="B74" s="183" t="s">
        <v>2800</v>
      </c>
      <c r="C74" s="185" t="s">
        <v>4774</v>
      </c>
      <c r="D74" s="185" t="s">
        <v>145</v>
      </c>
      <c r="E74" s="83">
        <v>1410103001075</v>
      </c>
      <c r="F74" s="185" t="s">
        <v>4835</v>
      </c>
      <c r="G74" s="182" t="s">
        <v>158</v>
      </c>
      <c r="H74" s="183" t="s">
        <v>4836</v>
      </c>
      <c r="I74" s="183" t="s">
        <v>218</v>
      </c>
      <c r="J74" s="183" t="s">
        <v>171</v>
      </c>
      <c r="K74" s="186">
        <v>36891</v>
      </c>
      <c r="L74" s="187">
        <v>10</v>
      </c>
      <c r="M74" s="188">
        <v>60.76</v>
      </c>
      <c r="N74" s="84"/>
      <c r="O74" s="190" t="s">
        <v>232</v>
      </c>
      <c r="P74" s="185" t="s">
        <v>306</v>
      </c>
      <c r="Q74" s="190" t="s">
        <v>234</v>
      </c>
      <c r="R74" s="86"/>
      <c r="S74" s="204" t="s">
        <v>324</v>
      </c>
    </row>
    <row r="75" spans="1:19" ht="36" x14ac:dyDescent="0.25">
      <c r="A75" s="183" t="s">
        <v>142</v>
      </c>
      <c r="B75" s="183" t="s">
        <v>2806</v>
      </c>
      <c r="C75" s="185" t="s">
        <v>4837</v>
      </c>
      <c r="D75" s="185" t="s">
        <v>145</v>
      </c>
      <c r="E75" s="83">
        <v>1410103001076</v>
      </c>
      <c r="F75" s="185" t="s">
        <v>4785</v>
      </c>
      <c r="G75" s="182" t="s">
        <v>158</v>
      </c>
      <c r="H75" s="183" t="s">
        <v>4838</v>
      </c>
      <c r="I75" s="183" t="s">
        <v>218</v>
      </c>
      <c r="J75" s="183" t="s">
        <v>292</v>
      </c>
      <c r="K75" s="186">
        <v>36891</v>
      </c>
      <c r="L75" s="187">
        <v>10</v>
      </c>
      <c r="M75" s="188">
        <v>60.77</v>
      </c>
      <c r="N75" s="84"/>
      <c r="O75" s="190" t="s">
        <v>232</v>
      </c>
      <c r="P75" s="185"/>
      <c r="Q75" s="190" t="s">
        <v>254</v>
      </c>
      <c r="R75" s="86"/>
      <c r="S75" s="86"/>
    </row>
    <row r="76" spans="1:19" ht="36" x14ac:dyDescent="0.25">
      <c r="A76" s="183" t="s">
        <v>142</v>
      </c>
      <c r="B76" s="183" t="s">
        <v>2814</v>
      </c>
      <c r="C76" s="185" t="s">
        <v>4276</v>
      </c>
      <c r="D76" s="185" t="s">
        <v>145</v>
      </c>
      <c r="E76" s="83">
        <v>1410103001077</v>
      </c>
      <c r="F76" s="185" t="s">
        <v>530</v>
      </c>
      <c r="G76" s="182" t="s">
        <v>158</v>
      </c>
      <c r="H76" s="183"/>
      <c r="I76" s="183" t="s">
        <v>195</v>
      </c>
      <c r="J76" s="183" t="s">
        <v>171</v>
      </c>
      <c r="K76" s="186">
        <v>36891</v>
      </c>
      <c r="L76" s="187">
        <v>10</v>
      </c>
      <c r="M76" s="188">
        <v>20.28</v>
      </c>
      <c r="N76" s="84"/>
      <c r="O76" s="190" t="s">
        <v>232</v>
      </c>
      <c r="P76" s="185" t="s">
        <v>306</v>
      </c>
      <c r="Q76" s="190" t="s">
        <v>234</v>
      </c>
      <c r="R76" s="86"/>
      <c r="S76" s="86" t="s">
        <v>307</v>
      </c>
    </row>
    <row r="77" spans="1:19" ht="36" x14ac:dyDescent="0.25">
      <c r="A77" s="183" t="s">
        <v>142</v>
      </c>
      <c r="B77" s="183" t="s">
        <v>2819</v>
      </c>
      <c r="C77" s="185" t="s">
        <v>3629</v>
      </c>
      <c r="D77" s="185" t="s">
        <v>145</v>
      </c>
      <c r="E77" s="83">
        <v>1410103001078</v>
      </c>
      <c r="F77" s="185" t="s">
        <v>3630</v>
      </c>
      <c r="G77" s="182" t="s">
        <v>158</v>
      </c>
      <c r="H77" s="183" t="s">
        <v>3631</v>
      </c>
      <c r="I77" s="183" t="s">
        <v>149</v>
      </c>
      <c r="J77" s="183" t="s">
        <v>219</v>
      </c>
      <c r="K77" s="186">
        <v>38019</v>
      </c>
      <c r="L77" s="187">
        <v>10</v>
      </c>
      <c r="M77" s="188">
        <v>245</v>
      </c>
      <c r="N77" s="189" t="s">
        <v>3632</v>
      </c>
      <c r="O77" s="190" t="s">
        <v>1083</v>
      </c>
      <c r="P77" s="185" t="s">
        <v>331</v>
      </c>
      <c r="Q77" s="190" t="s">
        <v>3633</v>
      </c>
      <c r="R77" s="86"/>
      <c r="S77" s="86"/>
    </row>
    <row r="78" spans="1:19" ht="36" x14ac:dyDescent="0.25">
      <c r="A78" s="183" t="s">
        <v>142</v>
      </c>
      <c r="B78" s="183" t="s">
        <v>2824</v>
      </c>
      <c r="C78" s="185" t="s">
        <v>4839</v>
      </c>
      <c r="D78" s="185" t="s">
        <v>145</v>
      </c>
      <c r="E78" s="83">
        <v>1410103001079</v>
      </c>
      <c r="F78" s="185" t="s">
        <v>290</v>
      </c>
      <c r="G78" s="182" t="s">
        <v>158</v>
      </c>
      <c r="H78" s="183"/>
      <c r="I78" s="183" t="s">
        <v>218</v>
      </c>
      <c r="J78" s="183" t="s">
        <v>292</v>
      </c>
      <c r="K78" s="186">
        <v>36891</v>
      </c>
      <c r="L78" s="187">
        <v>10</v>
      </c>
      <c r="M78" s="188">
        <v>70.62</v>
      </c>
      <c r="N78" s="189" t="s">
        <v>561</v>
      </c>
      <c r="O78" s="190" t="s">
        <v>232</v>
      </c>
      <c r="P78" s="185" t="s">
        <v>306</v>
      </c>
      <c r="Q78" s="190" t="s">
        <v>234</v>
      </c>
      <c r="R78" s="86"/>
      <c r="S78" s="86" t="s">
        <v>337</v>
      </c>
    </row>
    <row r="79" spans="1:19" ht="36" x14ac:dyDescent="0.25">
      <c r="A79" s="183" t="s">
        <v>142</v>
      </c>
      <c r="B79" s="183" t="s">
        <v>319</v>
      </c>
      <c r="C79" s="185" t="s">
        <v>320</v>
      </c>
      <c r="D79" s="185" t="s">
        <v>289</v>
      </c>
      <c r="E79" s="83">
        <v>1410103001080</v>
      </c>
      <c r="F79" s="185" t="s">
        <v>321</v>
      </c>
      <c r="G79" s="182" t="s">
        <v>147</v>
      </c>
      <c r="H79" s="183" t="s">
        <v>322</v>
      </c>
      <c r="I79" s="183" t="s">
        <v>149</v>
      </c>
      <c r="J79" s="183" t="s">
        <v>323</v>
      </c>
      <c r="K79" s="186">
        <v>36891</v>
      </c>
      <c r="L79" s="187">
        <v>10</v>
      </c>
      <c r="M79" s="188">
        <v>130.01</v>
      </c>
      <c r="N79" s="84"/>
      <c r="O79" s="190" t="s">
        <v>232</v>
      </c>
      <c r="P79" s="185" t="s">
        <v>306</v>
      </c>
      <c r="Q79" s="190" t="s">
        <v>234</v>
      </c>
      <c r="R79" s="86"/>
      <c r="S79" s="204" t="s">
        <v>324</v>
      </c>
    </row>
    <row r="80" spans="1:19" ht="36" x14ac:dyDescent="0.25">
      <c r="A80" s="183" t="s">
        <v>142</v>
      </c>
      <c r="B80" s="183" t="s">
        <v>4029</v>
      </c>
      <c r="C80" s="185" t="s">
        <v>4840</v>
      </c>
      <c r="D80" s="185" t="s">
        <v>145</v>
      </c>
      <c r="E80" s="83">
        <v>1410103001081</v>
      </c>
      <c r="F80" s="185" t="s">
        <v>4841</v>
      </c>
      <c r="G80" s="182" t="s">
        <v>158</v>
      </c>
      <c r="H80" s="183"/>
      <c r="I80" s="183" t="s">
        <v>218</v>
      </c>
      <c r="J80" s="183" t="s">
        <v>292</v>
      </c>
      <c r="K80" s="186">
        <v>36891</v>
      </c>
      <c r="L80" s="187">
        <v>10</v>
      </c>
      <c r="M80" s="188">
        <v>70.42</v>
      </c>
      <c r="N80" s="84"/>
      <c r="O80" s="190" t="s">
        <v>232</v>
      </c>
      <c r="P80" s="185" t="s">
        <v>306</v>
      </c>
      <c r="Q80" s="190" t="s">
        <v>234</v>
      </c>
      <c r="R80" s="86"/>
      <c r="S80" s="86" t="s">
        <v>337</v>
      </c>
    </row>
    <row r="81" spans="1:19" ht="36" x14ac:dyDescent="0.25">
      <c r="A81" s="183" t="s">
        <v>142</v>
      </c>
      <c r="B81" s="183" t="s">
        <v>4659</v>
      </c>
      <c r="C81" s="185" t="s">
        <v>4842</v>
      </c>
      <c r="D81" s="185" t="s">
        <v>145</v>
      </c>
      <c r="E81" s="83">
        <v>1410103001082</v>
      </c>
      <c r="F81" s="185" t="s">
        <v>4843</v>
      </c>
      <c r="G81" s="182" t="s">
        <v>147</v>
      </c>
      <c r="H81" s="183"/>
      <c r="I81" s="183" t="s">
        <v>218</v>
      </c>
      <c r="J81" s="183" t="s">
        <v>292</v>
      </c>
      <c r="K81" s="186">
        <v>36891</v>
      </c>
      <c r="L81" s="187">
        <v>10</v>
      </c>
      <c r="M81" s="188">
        <v>77.8</v>
      </c>
      <c r="N81" s="84"/>
      <c r="O81" s="190" t="s">
        <v>232</v>
      </c>
      <c r="P81" s="185" t="s">
        <v>306</v>
      </c>
      <c r="Q81" s="190" t="s">
        <v>234</v>
      </c>
      <c r="R81" s="86"/>
      <c r="S81" s="86" t="s">
        <v>337</v>
      </c>
    </row>
    <row r="82" spans="1:19" ht="63" x14ac:dyDescent="0.25">
      <c r="A82" s="183" t="s">
        <v>142</v>
      </c>
      <c r="B82" s="183" t="s">
        <v>325</v>
      </c>
      <c r="C82" s="185" t="s">
        <v>326</v>
      </c>
      <c r="D82" s="185" t="s">
        <v>145</v>
      </c>
      <c r="E82" s="83">
        <v>1410103001083</v>
      </c>
      <c r="F82" s="191" t="s">
        <v>327</v>
      </c>
      <c r="G82" s="182" t="s">
        <v>158</v>
      </c>
      <c r="H82" s="183" t="s">
        <v>328</v>
      </c>
      <c r="I82" s="183" t="s">
        <v>195</v>
      </c>
      <c r="J82" s="183" t="s">
        <v>219</v>
      </c>
      <c r="K82" s="186">
        <v>37161</v>
      </c>
      <c r="L82" s="187">
        <v>10</v>
      </c>
      <c r="M82" s="188">
        <v>150</v>
      </c>
      <c r="N82" s="189" t="s">
        <v>329</v>
      </c>
      <c r="O82" s="190" t="s">
        <v>232</v>
      </c>
      <c r="P82" s="185" t="s">
        <v>330</v>
      </c>
      <c r="Q82" s="190" t="s">
        <v>234</v>
      </c>
      <c r="R82" s="86" t="s">
        <v>331</v>
      </c>
      <c r="S82" s="86" t="s">
        <v>332</v>
      </c>
    </row>
    <row r="83" spans="1:19" ht="36" x14ac:dyDescent="0.25">
      <c r="A83" s="183" t="s">
        <v>142</v>
      </c>
      <c r="B83" s="183" t="s">
        <v>333</v>
      </c>
      <c r="C83" s="185" t="s">
        <v>334</v>
      </c>
      <c r="D83" s="185" t="s">
        <v>145</v>
      </c>
      <c r="E83" s="83">
        <v>1410103001084</v>
      </c>
      <c r="F83" s="185" t="s">
        <v>335</v>
      </c>
      <c r="G83" s="182" t="s">
        <v>158</v>
      </c>
      <c r="H83" s="183"/>
      <c r="I83" s="183"/>
      <c r="J83" s="183"/>
      <c r="K83" s="186">
        <v>36891</v>
      </c>
      <c r="L83" s="187">
        <v>10</v>
      </c>
      <c r="M83" s="188">
        <v>285</v>
      </c>
      <c r="N83" s="189" t="s">
        <v>336</v>
      </c>
      <c r="O83" s="190" t="s">
        <v>232</v>
      </c>
      <c r="P83" s="185" t="s">
        <v>306</v>
      </c>
      <c r="Q83" s="190" t="s">
        <v>234</v>
      </c>
      <c r="R83" s="86" t="s">
        <v>5009</v>
      </c>
      <c r="S83" s="86" t="s">
        <v>337</v>
      </c>
    </row>
    <row r="84" spans="1:19" ht="36" x14ac:dyDescent="0.25">
      <c r="A84" s="183" t="s">
        <v>142</v>
      </c>
      <c r="B84" s="183" t="s">
        <v>2833</v>
      </c>
      <c r="C84" s="185" t="s">
        <v>4844</v>
      </c>
      <c r="D84" s="185" t="s">
        <v>145</v>
      </c>
      <c r="E84" s="83">
        <v>1410103001085</v>
      </c>
      <c r="F84" s="185" t="s">
        <v>561</v>
      </c>
      <c r="G84" s="182" t="s">
        <v>158</v>
      </c>
      <c r="H84" s="183"/>
      <c r="I84" s="183"/>
      <c r="J84" s="183" t="s">
        <v>292</v>
      </c>
      <c r="K84" s="186">
        <v>36891</v>
      </c>
      <c r="L84" s="187">
        <v>10</v>
      </c>
      <c r="M84" s="188">
        <v>70.489999999999995</v>
      </c>
      <c r="N84" s="189" t="s">
        <v>636</v>
      </c>
      <c r="O84" s="190" t="s">
        <v>232</v>
      </c>
      <c r="P84" s="185" t="s">
        <v>306</v>
      </c>
      <c r="Q84" s="190" t="s">
        <v>234</v>
      </c>
      <c r="R84" s="86"/>
      <c r="S84" s="86" t="s">
        <v>337</v>
      </c>
    </row>
    <row r="85" spans="1:19" ht="54" x14ac:dyDescent="0.25">
      <c r="A85" s="183" t="s">
        <v>142</v>
      </c>
      <c r="B85" s="183" t="s">
        <v>4278</v>
      </c>
      <c r="C85" s="185" t="s">
        <v>4279</v>
      </c>
      <c r="D85" s="185"/>
      <c r="E85" s="83"/>
      <c r="F85" s="185" t="s">
        <v>4280</v>
      </c>
      <c r="G85" s="182" t="s">
        <v>147</v>
      </c>
      <c r="H85" s="183"/>
      <c r="I85" s="183"/>
      <c r="J85" s="183"/>
      <c r="K85" s="186">
        <v>36891</v>
      </c>
      <c r="L85" s="187">
        <v>10</v>
      </c>
      <c r="M85" s="188">
        <v>70.69</v>
      </c>
      <c r="N85" s="84"/>
      <c r="O85" s="190" t="s">
        <v>1976</v>
      </c>
      <c r="P85" s="185"/>
      <c r="Q85" s="190" t="s">
        <v>1885</v>
      </c>
      <c r="R85" s="86"/>
      <c r="S85" s="86"/>
    </row>
    <row r="86" spans="1:19" ht="54" x14ac:dyDescent="0.25">
      <c r="A86" s="183" t="s">
        <v>142</v>
      </c>
      <c r="B86" s="183" t="s">
        <v>4281</v>
      </c>
      <c r="C86" s="185" t="s">
        <v>4282</v>
      </c>
      <c r="D86" s="185"/>
      <c r="E86" s="83"/>
      <c r="F86" s="185" t="s">
        <v>4254</v>
      </c>
      <c r="G86" s="182" t="s">
        <v>342</v>
      </c>
      <c r="H86" s="183"/>
      <c r="I86" s="183"/>
      <c r="J86" s="183"/>
      <c r="K86" s="186">
        <v>36891</v>
      </c>
      <c r="L86" s="187">
        <v>10</v>
      </c>
      <c r="M86" s="188">
        <v>13.86</v>
      </c>
      <c r="N86" s="189" t="s">
        <v>4283</v>
      </c>
      <c r="O86" s="190" t="s">
        <v>1976</v>
      </c>
      <c r="P86" s="185"/>
      <c r="Q86" s="190" t="s">
        <v>1885</v>
      </c>
      <c r="R86" s="86"/>
      <c r="S86" s="86"/>
    </row>
    <row r="87" spans="1:19" ht="63" x14ac:dyDescent="0.25">
      <c r="A87" s="183" t="s">
        <v>142</v>
      </c>
      <c r="B87" s="183" t="s">
        <v>2846</v>
      </c>
      <c r="C87" s="185" t="s">
        <v>4845</v>
      </c>
      <c r="D87" s="185"/>
      <c r="E87" s="83"/>
      <c r="F87" s="185" t="s">
        <v>530</v>
      </c>
      <c r="G87" s="182" t="s">
        <v>158</v>
      </c>
      <c r="H87" s="183" t="s">
        <v>4775</v>
      </c>
      <c r="I87" s="183" t="s">
        <v>218</v>
      </c>
      <c r="J87" s="183" t="s">
        <v>292</v>
      </c>
      <c r="K87" s="186">
        <v>36891</v>
      </c>
      <c r="L87" s="187">
        <v>10</v>
      </c>
      <c r="M87" s="188">
        <v>80.260000000000005</v>
      </c>
      <c r="N87" s="189" t="s">
        <v>4846</v>
      </c>
      <c r="O87" s="190" t="s">
        <v>1083</v>
      </c>
      <c r="P87" s="185" t="s">
        <v>3912</v>
      </c>
      <c r="Q87" s="190" t="s">
        <v>3873</v>
      </c>
      <c r="R87" s="86"/>
      <c r="S87" s="86"/>
    </row>
    <row r="88" spans="1:19" ht="54" x14ac:dyDescent="0.25">
      <c r="A88" s="183" t="s">
        <v>142</v>
      </c>
      <c r="B88" s="183" t="s">
        <v>2851</v>
      </c>
      <c r="C88" s="185" t="s">
        <v>4774</v>
      </c>
      <c r="D88" s="185"/>
      <c r="E88" s="83"/>
      <c r="F88" s="185" t="s">
        <v>579</v>
      </c>
      <c r="G88" s="182" t="s">
        <v>147</v>
      </c>
      <c r="H88" s="183"/>
      <c r="I88" s="183"/>
      <c r="J88" s="183"/>
      <c r="K88" s="186">
        <v>36891</v>
      </c>
      <c r="L88" s="187">
        <v>10</v>
      </c>
      <c r="M88" s="188">
        <v>60.86</v>
      </c>
      <c r="N88" s="84"/>
      <c r="O88" s="190" t="s">
        <v>1976</v>
      </c>
      <c r="P88" s="185"/>
      <c r="Q88" s="190" t="s">
        <v>1885</v>
      </c>
      <c r="R88" s="86"/>
      <c r="S88" s="86"/>
    </row>
    <row r="89" spans="1:19" ht="36" x14ac:dyDescent="0.25">
      <c r="A89" s="183" t="s">
        <v>142</v>
      </c>
      <c r="B89" s="183" t="s">
        <v>2856</v>
      </c>
      <c r="C89" s="185" t="s">
        <v>4848</v>
      </c>
      <c r="D89" s="185" t="s">
        <v>145</v>
      </c>
      <c r="E89" s="83">
        <v>1410103001091</v>
      </c>
      <c r="F89" s="185" t="s">
        <v>4849</v>
      </c>
      <c r="G89" s="182" t="s">
        <v>147</v>
      </c>
      <c r="H89" s="183"/>
      <c r="I89" s="183"/>
      <c r="J89" s="183"/>
      <c r="K89" s="186">
        <v>36891</v>
      </c>
      <c r="L89" s="187">
        <v>10</v>
      </c>
      <c r="M89" s="188">
        <v>70.69</v>
      </c>
      <c r="N89" s="189" t="s">
        <v>561</v>
      </c>
      <c r="O89" s="190" t="s">
        <v>232</v>
      </c>
      <c r="P89" s="185" t="s">
        <v>306</v>
      </c>
      <c r="Q89" s="190" t="s">
        <v>234</v>
      </c>
      <c r="R89" s="86"/>
      <c r="S89" s="86" t="s">
        <v>337</v>
      </c>
    </row>
    <row r="90" spans="1:19" ht="27" x14ac:dyDescent="0.25">
      <c r="A90" s="183" t="s">
        <v>142</v>
      </c>
      <c r="B90" s="183" t="s">
        <v>4042</v>
      </c>
      <c r="C90" s="185" t="s">
        <v>4850</v>
      </c>
      <c r="D90" s="185" t="s">
        <v>145</v>
      </c>
      <c r="E90" s="83">
        <v>1410103001092</v>
      </c>
      <c r="F90" s="185" t="s">
        <v>4851</v>
      </c>
      <c r="G90" s="182" t="s">
        <v>158</v>
      </c>
      <c r="H90" s="183" t="s">
        <v>4852</v>
      </c>
      <c r="I90" s="183" t="s">
        <v>150</v>
      </c>
      <c r="J90" s="183" t="s">
        <v>150</v>
      </c>
      <c r="K90" s="186">
        <v>36891</v>
      </c>
      <c r="L90" s="187">
        <v>10</v>
      </c>
      <c r="M90" s="188">
        <v>80.010000000000005</v>
      </c>
      <c r="N90" s="84"/>
      <c r="O90" s="190" t="s">
        <v>232</v>
      </c>
      <c r="P90" s="185" t="s">
        <v>263</v>
      </c>
      <c r="Q90" s="190" t="s">
        <v>234</v>
      </c>
      <c r="R90" s="86"/>
      <c r="S90" s="206" t="s">
        <v>264</v>
      </c>
    </row>
    <row r="91" spans="1:19" ht="54" x14ac:dyDescent="0.25">
      <c r="A91" s="183" t="s">
        <v>142</v>
      </c>
      <c r="B91" s="183" t="s">
        <v>2861</v>
      </c>
      <c r="C91" s="185" t="s">
        <v>4284</v>
      </c>
      <c r="D91" s="185"/>
      <c r="E91" s="83"/>
      <c r="F91" s="185" t="s">
        <v>169</v>
      </c>
      <c r="G91" s="182" t="s">
        <v>342</v>
      </c>
      <c r="H91" s="183"/>
      <c r="I91" s="183"/>
      <c r="J91" s="183"/>
      <c r="K91" s="186">
        <v>36891</v>
      </c>
      <c r="L91" s="187">
        <v>10</v>
      </c>
      <c r="M91" s="188">
        <v>20.64</v>
      </c>
      <c r="N91" s="84"/>
      <c r="O91" s="190" t="s">
        <v>1976</v>
      </c>
      <c r="P91" s="185"/>
      <c r="Q91" s="190" t="s">
        <v>1885</v>
      </c>
      <c r="R91" s="86"/>
      <c r="S91" s="86"/>
    </row>
    <row r="92" spans="1:19" ht="36" x14ac:dyDescent="0.25">
      <c r="A92" s="183" t="s">
        <v>142</v>
      </c>
      <c r="B92" s="183" t="s">
        <v>4673</v>
      </c>
      <c r="C92" s="185" t="s">
        <v>4853</v>
      </c>
      <c r="D92" s="185" t="s">
        <v>145</v>
      </c>
      <c r="E92" s="83">
        <v>1410103001094</v>
      </c>
      <c r="F92" s="185" t="s">
        <v>579</v>
      </c>
      <c r="G92" s="182" t="s">
        <v>158</v>
      </c>
      <c r="H92" s="183" t="s">
        <v>4854</v>
      </c>
      <c r="I92" s="183" t="s">
        <v>426</v>
      </c>
      <c r="J92" s="183" t="s">
        <v>171</v>
      </c>
      <c r="K92" s="186">
        <v>36891</v>
      </c>
      <c r="L92" s="187">
        <v>10</v>
      </c>
      <c r="M92" s="188">
        <v>80.27</v>
      </c>
      <c r="N92" s="84"/>
      <c r="O92" s="190" t="s">
        <v>232</v>
      </c>
      <c r="P92" s="185" t="s">
        <v>306</v>
      </c>
      <c r="Q92" s="190" t="s">
        <v>234</v>
      </c>
      <c r="R92" s="86"/>
      <c r="S92" s="86" t="s">
        <v>307</v>
      </c>
    </row>
    <row r="93" spans="1:19" ht="36" x14ac:dyDescent="0.25">
      <c r="A93" s="183" t="s">
        <v>142</v>
      </c>
      <c r="B93" s="183" t="s">
        <v>4679</v>
      </c>
      <c r="C93" s="185" t="s">
        <v>4855</v>
      </c>
      <c r="D93" s="185"/>
      <c r="E93" s="83"/>
      <c r="F93" s="185" t="s">
        <v>4841</v>
      </c>
      <c r="G93" s="182" t="s">
        <v>158</v>
      </c>
      <c r="H93" s="183"/>
      <c r="I93" s="183"/>
      <c r="J93" s="183"/>
      <c r="K93" s="186">
        <v>36891</v>
      </c>
      <c r="L93" s="187">
        <v>10</v>
      </c>
      <c r="M93" s="188">
        <v>80.59</v>
      </c>
      <c r="N93" s="189" t="s">
        <v>561</v>
      </c>
      <c r="O93" s="190" t="s">
        <v>232</v>
      </c>
      <c r="P93" s="185" t="s">
        <v>306</v>
      </c>
      <c r="Q93" s="190" t="s">
        <v>234</v>
      </c>
      <c r="R93" s="86"/>
      <c r="S93" s="86" t="s">
        <v>337</v>
      </c>
    </row>
    <row r="94" spans="1:19" ht="36" x14ac:dyDescent="0.25">
      <c r="A94" s="183" t="s">
        <v>142</v>
      </c>
      <c r="B94" s="183" t="s">
        <v>338</v>
      </c>
      <c r="C94" s="185" t="s">
        <v>339</v>
      </c>
      <c r="D94" s="185" t="s">
        <v>340</v>
      </c>
      <c r="E94" s="83"/>
      <c r="F94" s="185" t="s">
        <v>341</v>
      </c>
      <c r="G94" s="182" t="s">
        <v>342</v>
      </c>
      <c r="H94" s="183"/>
      <c r="I94" s="183"/>
      <c r="J94" s="183"/>
      <c r="K94" s="186">
        <v>36891</v>
      </c>
      <c r="L94" s="187">
        <v>10</v>
      </c>
      <c r="M94" s="188">
        <v>1349.75</v>
      </c>
      <c r="N94" s="84"/>
      <c r="O94" s="190" t="s">
        <v>343</v>
      </c>
      <c r="P94" s="185"/>
      <c r="Q94" s="190" t="s">
        <v>345</v>
      </c>
      <c r="R94" s="86"/>
      <c r="S94" s="86"/>
    </row>
    <row r="95" spans="1:19" ht="54" x14ac:dyDescent="0.25">
      <c r="A95" s="183" t="s">
        <v>142</v>
      </c>
      <c r="B95" s="183" t="s">
        <v>2871</v>
      </c>
      <c r="C95" s="185" t="s">
        <v>4285</v>
      </c>
      <c r="D95" s="185"/>
      <c r="E95" s="83"/>
      <c r="F95" s="191"/>
      <c r="G95" s="182" t="s">
        <v>342</v>
      </c>
      <c r="H95" s="183"/>
      <c r="I95" s="183"/>
      <c r="J95" s="183"/>
      <c r="K95" s="186">
        <v>36891</v>
      </c>
      <c r="L95" s="187">
        <v>10</v>
      </c>
      <c r="M95" s="188">
        <v>4.62</v>
      </c>
      <c r="N95" s="189" t="s">
        <v>4257</v>
      </c>
      <c r="O95" s="190" t="s">
        <v>1976</v>
      </c>
      <c r="P95" s="185"/>
      <c r="Q95" s="190" t="s">
        <v>1885</v>
      </c>
      <c r="R95" s="86"/>
      <c r="S95" s="86"/>
    </row>
    <row r="96" spans="1:19" ht="36" x14ac:dyDescent="0.25">
      <c r="A96" s="183" t="s">
        <v>142</v>
      </c>
      <c r="B96" s="183" t="s">
        <v>4233</v>
      </c>
      <c r="C96" s="185" t="s">
        <v>4856</v>
      </c>
      <c r="D96" s="185" t="s">
        <v>145</v>
      </c>
      <c r="E96" s="83">
        <v>1410103001098</v>
      </c>
      <c r="F96" s="185" t="s">
        <v>530</v>
      </c>
      <c r="G96" s="182" t="s">
        <v>158</v>
      </c>
      <c r="H96" s="183" t="s">
        <v>4857</v>
      </c>
      <c r="I96" s="183" t="s">
        <v>149</v>
      </c>
      <c r="J96" s="183" t="s">
        <v>150</v>
      </c>
      <c r="K96" s="186">
        <v>36891</v>
      </c>
      <c r="L96" s="187">
        <v>10</v>
      </c>
      <c r="M96" s="188">
        <v>50.27</v>
      </c>
      <c r="N96" s="189" t="s">
        <v>362</v>
      </c>
      <c r="O96" s="190" t="s">
        <v>1083</v>
      </c>
      <c r="P96" s="185"/>
      <c r="Q96" s="190" t="s">
        <v>2335</v>
      </c>
      <c r="R96" s="86"/>
      <c r="S96" s="86"/>
    </row>
    <row r="97" spans="1:19" ht="36" x14ac:dyDescent="0.25">
      <c r="A97" s="183" t="s">
        <v>142</v>
      </c>
      <c r="B97" s="183" t="s">
        <v>346</v>
      </c>
      <c r="C97" s="185" t="s">
        <v>347</v>
      </c>
      <c r="D97" s="185" t="s">
        <v>145</v>
      </c>
      <c r="E97" s="83">
        <v>1410103001099</v>
      </c>
      <c r="F97" s="185" t="s">
        <v>348</v>
      </c>
      <c r="G97" s="182" t="s">
        <v>158</v>
      </c>
      <c r="H97" s="183"/>
      <c r="I97" s="183" t="s">
        <v>149</v>
      </c>
      <c r="J97" s="183" t="s">
        <v>349</v>
      </c>
      <c r="K97" s="186">
        <v>36891</v>
      </c>
      <c r="L97" s="187">
        <v>10</v>
      </c>
      <c r="M97" s="188">
        <v>118.55</v>
      </c>
      <c r="N97" s="189" t="s">
        <v>350</v>
      </c>
      <c r="O97" s="190" t="s">
        <v>351</v>
      </c>
      <c r="P97" s="185" t="s">
        <v>233</v>
      </c>
      <c r="Q97" s="190" t="s">
        <v>352</v>
      </c>
      <c r="R97" s="86"/>
      <c r="S97" s="86" t="s">
        <v>235</v>
      </c>
    </row>
    <row r="98" spans="1:19" ht="27" x14ac:dyDescent="0.25">
      <c r="A98" s="183" t="s">
        <v>142</v>
      </c>
      <c r="B98" s="183" t="s">
        <v>353</v>
      </c>
      <c r="C98" s="185" t="s">
        <v>354</v>
      </c>
      <c r="D98" s="185"/>
      <c r="E98" s="83"/>
      <c r="F98" s="185" t="s">
        <v>355</v>
      </c>
      <c r="G98" s="182" t="s">
        <v>147</v>
      </c>
      <c r="H98" s="183"/>
      <c r="I98" s="183"/>
      <c r="J98" s="183"/>
      <c r="K98" s="186">
        <v>36891</v>
      </c>
      <c r="L98" s="187">
        <v>10</v>
      </c>
      <c r="M98" s="188">
        <v>455.03000000000003</v>
      </c>
      <c r="N98" s="84"/>
      <c r="O98" s="190" t="s">
        <v>204</v>
      </c>
      <c r="P98" s="185"/>
      <c r="Q98" s="190" t="s">
        <v>206</v>
      </c>
      <c r="R98" s="86"/>
      <c r="S98" s="86"/>
    </row>
    <row r="99" spans="1:19" ht="27" x14ac:dyDescent="0.25">
      <c r="A99" s="183" t="s">
        <v>142</v>
      </c>
      <c r="B99" s="183" t="s">
        <v>358</v>
      </c>
      <c r="C99" s="185" t="s">
        <v>359</v>
      </c>
      <c r="D99" s="185"/>
      <c r="E99" s="83"/>
      <c r="F99" s="185" t="s">
        <v>360</v>
      </c>
      <c r="G99" s="182" t="s">
        <v>342</v>
      </c>
      <c r="H99" s="183"/>
      <c r="I99" s="183" t="s">
        <v>361</v>
      </c>
      <c r="J99" s="183" t="s">
        <v>150</v>
      </c>
      <c r="K99" s="186">
        <v>36891</v>
      </c>
      <c r="L99" s="187">
        <v>10</v>
      </c>
      <c r="M99" s="188">
        <v>100.73</v>
      </c>
      <c r="N99" s="189" t="s">
        <v>362</v>
      </c>
      <c r="O99" s="190" t="s">
        <v>232</v>
      </c>
      <c r="P99" s="185"/>
      <c r="Q99" s="190" t="s">
        <v>364</v>
      </c>
      <c r="R99" s="86"/>
      <c r="S99" s="86"/>
    </row>
    <row r="100" spans="1:19" ht="36" x14ac:dyDescent="0.25">
      <c r="A100" s="183" t="s">
        <v>142</v>
      </c>
      <c r="B100" s="183" t="s">
        <v>365</v>
      </c>
      <c r="C100" s="185" t="s">
        <v>366</v>
      </c>
      <c r="D100" s="185"/>
      <c r="E100" s="83"/>
      <c r="F100" s="191"/>
      <c r="G100" s="182" t="s">
        <v>158</v>
      </c>
      <c r="H100" s="183"/>
      <c r="I100" s="183"/>
      <c r="J100" s="183"/>
      <c r="K100" s="186">
        <v>37356</v>
      </c>
      <c r="L100" s="187">
        <v>10</v>
      </c>
      <c r="M100" s="188">
        <v>649.80000000000007</v>
      </c>
      <c r="N100" s="189" t="s">
        <v>367</v>
      </c>
      <c r="O100" s="190" t="s">
        <v>172</v>
      </c>
      <c r="P100" s="185"/>
      <c r="Q100" s="190" t="s">
        <v>226</v>
      </c>
      <c r="R100" s="86"/>
      <c r="S100" s="86"/>
    </row>
    <row r="101" spans="1:19" ht="54" x14ac:dyDescent="0.25">
      <c r="A101" s="183" t="s">
        <v>142</v>
      </c>
      <c r="B101" s="183" t="s">
        <v>4286</v>
      </c>
      <c r="C101" s="185" t="s">
        <v>4287</v>
      </c>
      <c r="D101" s="185" t="s">
        <v>4288</v>
      </c>
      <c r="E101" s="83"/>
      <c r="F101" s="191"/>
      <c r="G101" s="182" t="s">
        <v>342</v>
      </c>
      <c r="H101" s="183"/>
      <c r="I101" s="183"/>
      <c r="J101" s="183"/>
      <c r="K101" s="186">
        <v>37365</v>
      </c>
      <c r="L101" s="187">
        <v>10</v>
      </c>
      <c r="M101" s="188">
        <v>202.92000000000002</v>
      </c>
      <c r="N101" s="189" t="s">
        <v>4289</v>
      </c>
      <c r="O101" s="190" t="s">
        <v>1976</v>
      </c>
      <c r="P101" s="185"/>
      <c r="Q101" s="190" t="s">
        <v>1885</v>
      </c>
      <c r="R101" s="86"/>
      <c r="S101" s="86"/>
    </row>
    <row r="102" spans="1:19" ht="27" x14ac:dyDescent="0.25">
      <c r="A102" s="183" t="s">
        <v>142</v>
      </c>
      <c r="B102" s="183" t="s">
        <v>2882</v>
      </c>
      <c r="C102" s="185" t="s">
        <v>4858</v>
      </c>
      <c r="D102" s="185"/>
      <c r="E102" s="83"/>
      <c r="F102" s="185" t="s">
        <v>4859</v>
      </c>
      <c r="G102" s="182" t="s">
        <v>147</v>
      </c>
      <c r="H102" s="183"/>
      <c r="I102" s="183"/>
      <c r="J102" s="183"/>
      <c r="K102" s="186">
        <v>36891</v>
      </c>
      <c r="L102" s="187">
        <v>10</v>
      </c>
      <c r="M102" s="188">
        <v>70.08</v>
      </c>
      <c r="N102" s="189" t="s">
        <v>4860</v>
      </c>
      <c r="O102" s="190" t="s">
        <v>204</v>
      </c>
      <c r="P102" s="185"/>
      <c r="Q102" s="190" t="s">
        <v>206</v>
      </c>
      <c r="R102" s="86"/>
      <c r="S102" s="86"/>
    </row>
    <row r="103" spans="1:19" ht="27" x14ac:dyDescent="0.25">
      <c r="A103" s="183" t="s">
        <v>142</v>
      </c>
      <c r="B103" s="183" t="s">
        <v>369</v>
      </c>
      <c r="C103" s="185" t="s">
        <v>370</v>
      </c>
      <c r="D103" s="185"/>
      <c r="E103" s="83"/>
      <c r="F103" s="185" t="s">
        <v>371</v>
      </c>
      <c r="G103" s="182" t="s">
        <v>147</v>
      </c>
      <c r="H103" s="183"/>
      <c r="I103" s="183"/>
      <c r="J103" s="183"/>
      <c r="K103" s="186">
        <v>36891</v>
      </c>
      <c r="L103" s="187">
        <v>10</v>
      </c>
      <c r="M103" s="188">
        <v>3725.13</v>
      </c>
      <c r="N103" s="189" t="s">
        <v>373</v>
      </c>
      <c r="O103" s="190" t="s">
        <v>204</v>
      </c>
      <c r="P103" s="185"/>
      <c r="Q103" s="190" t="s">
        <v>206</v>
      </c>
      <c r="R103" s="86"/>
      <c r="S103" s="86"/>
    </row>
    <row r="104" spans="1:19" ht="36" x14ac:dyDescent="0.25">
      <c r="A104" s="183" t="s">
        <v>142</v>
      </c>
      <c r="B104" s="183" t="s">
        <v>374</v>
      </c>
      <c r="C104" s="185" t="s">
        <v>375</v>
      </c>
      <c r="D104" s="185"/>
      <c r="E104" s="83"/>
      <c r="F104" s="185" t="s">
        <v>376</v>
      </c>
      <c r="G104" s="182" t="s">
        <v>147</v>
      </c>
      <c r="H104" s="183"/>
      <c r="I104" s="183"/>
      <c r="J104" s="183"/>
      <c r="K104" s="186">
        <v>36891</v>
      </c>
      <c r="L104" s="187">
        <v>10</v>
      </c>
      <c r="M104" s="188">
        <v>364.07</v>
      </c>
      <c r="N104" s="189" t="s">
        <v>378</v>
      </c>
      <c r="O104" s="190" t="s">
        <v>204</v>
      </c>
      <c r="P104" s="185"/>
      <c r="Q104" s="190" t="s">
        <v>206</v>
      </c>
      <c r="R104" s="86"/>
      <c r="S104" s="86"/>
    </row>
    <row r="105" spans="1:19" ht="27" x14ac:dyDescent="0.25">
      <c r="A105" s="183" t="s">
        <v>142</v>
      </c>
      <c r="B105" s="183" t="s">
        <v>379</v>
      </c>
      <c r="C105" s="185" t="s">
        <v>380</v>
      </c>
      <c r="D105" s="185"/>
      <c r="E105" s="83"/>
      <c r="F105" s="185" t="s">
        <v>381</v>
      </c>
      <c r="G105" s="182" t="s">
        <v>147</v>
      </c>
      <c r="H105" s="183"/>
      <c r="I105" s="183"/>
      <c r="J105" s="183"/>
      <c r="K105" s="186">
        <v>37256</v>
      </c>
      <c r="L105" s="187">
        <v>10</v>
      </c>
      <c r="M105" s="188">
        <v>432.40000000000003</v>
      </c>
      <c r="N105" s="84"/>
      <c r="O105" s="190" t="s">
        <v>204</v>
      </c>
      <c r="P105" s="185"/>
      <c r="Q105" s="190" t="s">
        <v>206</v>
      </c>
      <c r="R105" s="86"/>
      <c r="S105" s="86"/>
    </row>
    <row r="106" spans="1:19" ht="27" x14ac:dyDescent="0.25">
      <c r="A106" s="183" t="s">
        <v>142</v>
      </c>
      <c r="B106" s="183" t="s">
        <v>383</v>
      </c>
      <c r="C106" s="185" t="s">
        <v>384</v>
      </c>
      <c r="D106" s="185" t="s">
        <v>385</v>
      </c>
      <c r="E106" s="83"/>
      <c r="F106" s="185" t="s">
        <v>386</v>
      </c>
      <c r="G106" s="182" t="s">
        <v>147</v>
      </c>
      <c r="H106" s="183"/>
      <c r="I106" s="183"/>
      <c r="J106" s="183"/>
      <c r="K106" s="186">
        <v>37232</v>
      </c>
      <c r="L106" s="187">
        <v>10</v>
      </c>
      <c r="M106" s="188">
        <v>1766.4</v>
      </c>
      <c r="N106" s="189" t="s">
        <v>387</v>
      </c>
      <c r="O106" s="190" t="s">
        <v>204</v>
      </c>
      <c r="P106" s="185"/>
      <c r="Q106" s="190" t="s">
        <v>206</v>
      </c>
      <c r="R106" s="86" t="s">
        <v>5010</v>
      </c>
      <c r="S106" s="86"/>
    </row>
    <row r="107" spans="1:19" ht="27" x14ac:dyDescent="0.25">
      <c r="A107" s="183" t="s">
        <v>142</v>
      </c>
      <c r="B107" s="183" t="s">
        <v>390</v>
      </c>
      <c r="C107" s="185" t="s">
        <v>391</v>
      </c>
      <c r="D107" s="185" t="s">
        <v>392</v>
      </c>
      <c r="E107" s="83"/>
      <c r="F107" s="185" t="s">
        <v>393</v>
      </c>
      <c r="G107" s="182" t="s">
        <v>147</v>
      </c>
      <c r="H107" s="183"/>
      <c r="I107" s="183"/>
      <c r="J107" s="183"/>
      <c r="K107" s="186">
        <v>37232</v>
      </c>
      <c r="L107" s="187">
        <v>10</v>
      </c>
      <c r="M107" s="188">
        <v>174.4</v>
      </c>
      <c r="N107" s="84"/>
      <c r="O107" s="190" t="s">
        <v>204</v>
      </c>
      <c r="P107" s="185"/>
      <c r="Q107" s="190" t="s">
        <v>206</v>
      </c>
      <c r="R107" s="86"/>
      <c r="S107" s="86"/>
    </row>
    <row r="108" spans="1:19" ht="27" x14ac:dyDescent="0.25">
      <c r="A108" s="183" t="s">
        <v>142</v>
      </c>
      <c r="B108" s="183" t="s">
        <v>395</v>
      </c>
      <c r="C108" s="185" t="s">
        <v>396</v>
      </c>
      <c r="D108" s="93"/>
      <c r="E108" s="83"/>
      <c r="F108" s="185" t="s">
        <v>397</v>
      </c>
      <c r="G108" s="182" t="s">
        <v>147</v>
      </c>
      <c r="H108" s="183"/>
      <c r="I108" s="183"/>
      <c r="J108" s="183"/>
      <c r="K108" s="186">
        <v>37728</v>
      </c>
      <c r="L108" s="187">
        <v>10</v>
      </c>
      <c r="M108" s="188">
        <v>750</v>
      </c>
      <c r="N108" s="84"/>
      <c r="O108" s="190" t="s">
        <v>204</v>
      </c>
      <c r="P108" s="185"/>
      <c r="Q108" s="190" t="s">
        <v>206</v>
      </c>
      <c r="R108" s="86"/>
      <c r="S108" s="86"/>
    </row>
    <row r="109" spans="1:19" ht="36" x14ac:dyDescent="0.25">
      <c r="A109" s="183" t="s">
        <v>142</v>
      </c>
      <c r="B109" s="183" t="s">
        <v>4700</v>
      </c>
      <c r="C109" s="185" t="s">
        <v>4862</v>
      </c>
      <c r="D109" s="93" t="s">
        <v>145</v>
      </c>
      <c r="E109" s="83">
        <v>141010300111</v>
      </c>
      <c r="F109" s="185" t="s">
        <v>4863</v>
      </c>
      <c r="G109" s="182" t="s">
        <v>147</v>
      </c>
      <c r="H109" s="183" t="s">
        <v>4864</v>
      </c>
      <c r="I109" s="183" t="s">
        <v>218</v>
      </c>
      <c r="J109" s="183" t="s">
        <v>292</v>
      </c>
      <c r="K109" s="186">
        <v>36891</v>
      </c>
      <c r="L109" s="187">
        <v>10</v>
      </c>
      <c r="M109" s="188">
        <v>70.69</v>
      </c>
      <c r="N109" s="189" t="s">
        <v>4865</v>
      </c>
      <c r="O109" s="190" t="s">
        <v>232</v>
      </c>
      <c r="P109" s="185" t="s">
        <v>275</v>
      </c>
      <c r="Q109" s="190" t="s">
        <v>254</v>
      </c>
      <c r="R109" s="86"/>
      <c r="S109" s="207" t="s">
        <v>5011</v>
      </c>
    </row>
    <row r="110" spans="1:19" ht="54" x14ac:dyDescent="0.25">
      <c r="A110" s="183" t="s">
        <v>142</v>
      </c>
      <c r="B110" s="183" t="s">
        <v>2890</v>
      </c>
      <c r="C110" s="185" t="s">
        <v>4291</v>
      </c>
      <c r="D110" s="185" t="s">
        <v>2506</v>
      </c>
      <c r="E110" s="83"/>
      <c r="F110" s="185" t="s">
        <v>579</v>
      </c>
      <c r="G110" s="182" t="s">
        <v>342</v>
      </c>
      <c r="H110" s="183"/>
      <c r="I110" s="183"/>
      <c r="J110" s="183"/>
      <c r="K110" s="186">
        <v>36891</v>
      </c>
      <c r="L110" s="187">
        <v>10</v>
      </c>
      <c r="M110" s="188">
        <v>20.350000000000001</v>
      </c>
      <c r="N110" s="84"/>
      <c r="O110" s="190" t="s">
        <v>1976</v>
      </c>
      <c r="P110" s="185"/>
      <c r="Q110" s="190" t="s">
        <v>1885</v>
      </c>
      <c r="R110" s="86"/>
      <c r="S110" s="86"/>
    </row>
    <row r="111" spans="1:19" ht="36" x14ac:dyDescent="0.25">
      <c r="A111" s="183" t="s">
        <v>142</v>
      </c>
      <c r="B111" s="183" t="s">
        <v>4057</v>
      </c>
      <c r="C111" s="185" t="s">
        <v>4866</v>
      </c>
      <c r="D111" s="185" t="s">
        <v>145</v>
      </c>
      <c r="E111" s="83">
        <v>141010300113</v>
      </c>
      <c r="F111" s="185" t="s">
        <v>4867</v>
      </c>
      <c r="G111" s="182" t="s">
        <v>158</v>
      </c>
      <c r="H111" s="183" t="s">
        <v>4868</v>
      </c>
      <c r="I111" s="183" t="s">
        <v>218</v>
      </c>
      <c r="J111" s="183" t="s">
        <v>292</v>
      </c>
      <c r="K111" s="186">
        <v>36891</v>
      </c>
      <c r="L111" s="187">
        <v>10</v>
      </c>
      <c r="M111" s="188">
        <v>80.94</v>
      </c>
      <c r="N111" s="189" t="s">
        <v>329</v>
      </c>
      <c r="O111" s="190" t="s">
        <v>232</v>
      </c>
      <c r="P111" s="185"/>
      <c r="Q111" s="190" t="s">
        <v>254</v>
      </c>
      <c r="R111" s="86"/>
      <c r="S111" s="86"/>
    </row>
    <row r="112" spans="1:19" ht="36" x14ac:dyDescent="0.25">
      <c r="A112" s="183" t="s">
        <v>142</v>
      </c>
      <c r="B112" s="183" t="s">
        <v>4704</v>
      </c>
      <c r="C112" s="185" t="s">
        <v>4869</v>
      </c>
      <c r="D112" s="185" t="s">
        <v>145</v>
      </c>
      <c r="E112" s="83">
        <v>141010300114</v>
      </c>
      <c r="F112" s="185" t="s">
        <v>530</v>
      </c>
      <c r="G112" s="182" t="s">
        <v>342</v>
      </c>
      <c r="H112" s="183" t="s">
        <v>4870</v>
      </c>
      <c r="I112" s="183" t="s">
        <v>218</v>
      </c>
      <c r="J112" s="183" t="s">
        <v>292</v>
      </c>
      <c r="K112" s="186">
        <v>36891</v>
      </c>
      <c r="L112" s="187">
        <v>10</v>
      </c>
      <c r="M112" s="188">
        <v>80.040000000000006</v>
      </c>
      <c r="N112" s="189" t="s">
        <v>220</v>
      </c>
      <c r="O112" s="190" t="s">
        <v>232</v>
      </c>
      <c r="P112" s="185"/>
      <c r="Q112" s="190" t="s">
        <v>254</v>
      </c>
      <c r="R112" s="86"/>
      <c r="S112" s="86"/>
    </row>
    <row r="113" spans="1:19" ht="36" x14ac:dyDescent="0.25">
      <c r="A113" s="183" t="s">
        <v>142</v>
      </c>
      <c r="B113" s="183" t="s">
        <v>2895</v>
      </c>
      <c r="C113" s="185" t="s">
        <v>4871</v>
      </c>
      <c r="D113" s="185" t="s">
        <v>145</v>
      </c>
      <c r="E113" s="83">
        <v>1410103001115</v>
      </c>
      <c r="F113" s="185" t="s">
        <v>4843</v>
      </c>
      <c r="G113" s="182" t="s">
        <v>158</v>
      </c>
      <c r="H113" s="183" t="s">
        <v>4864</v>
      </c>
      <c r="I113" s="183" t="s">
        <v>218</v>
      </c>
      <c r="J113" s="183" t="s">
        <v>292</v>
      </c>
      <c r="K113" s="186">
        <v>36891</v>
      </c>
      <c r="L113" s="187">
        <v>10</v>
      </c>
      <c r="M113" s="188">
        <v>80.290000000000006</v>
      </c>
      <c r="N113" s="84"/>
      <c r="O113" s="190" t="s">
        <v>232</v>
      </c>
      <c r="P113" s="185" t="s">
        <v>253</v>
      </c>
      <c r="Q113" s="190" t="s">
        <v>254</v>
      </c>
      <c r="R113" s="86"/>
      <c r="S113" s="86"/>
    </row>
    <row r="114" spans="1:19" ht="36" x14ac:dyDescent="0.25">
      <c r="A114" s="183" t="s">
        <v>142</v>
      </c>
      <c r="B114" s="183" t="s">
        <v>4066</v>
      </c>
      <c r="C114" s="185" t="s">
        <v>4872</v>
      </c>
      <c r="D114" s="185"/>
      <c r="E114" s="83">
        <v>1410103001116</v>
      </c>
      <c r="F114" s="185" t="s">
        <v>4873</v>
      </c>
      <c r="G114" s="182" t="s">
        <v>342</v>
      </c>
      <c r="H114" s="183"/>
      <c r="I114" s="183"/>
      <c r="J114" s="183"/>
      <c r="K114" s="186">
        <v>36891</v>
      </c>
      <c r="L114" s="187">
        <v>10</v>
      </c>
      <c r="M114" s="188">
        <v>60.11</v>
      </c>
      <c r="N114" s="189" t="s">
        <v>4874</v>
      </c>
      <c r="O114" s="190" t="s">
        <v>232</v>
      </c>
      <c r="P114" s="185" t="s">
        <v>225</v>
      </c>
      <c r="Q114" s="190" t="s">
        <v>234</v>
      </c>
      <c r="R114" s="86" t="s">
        <v>226</v>
      </c>
      <c r="S114" s="86"/>
    </row>
    <row r="115" spans="1:19" ht="36" x14ac:dyDescent="0.25">
      <c r="A115" s="183" t="s">
        <v>142</v>
      </c>
      <c r="B115" s="183" t="s">
        <v>4070</v>
      </c>
      <c r="C115" s="185" t="s">
        <v>4876</v>
      </c>
      <c r="D115" s="185" t="s">
        <v>145</v>
      </c>
      <c r="E115" s="83">
        <v>1410103001117</v>
      </c>
      <c r="F115" s="185" t="s">
        <v>530</v>
      </c>
      <c r="G115" s="182" t="s">
        <v>158</v>
      </c>
      <c r="H115" s="183" t="s">
        <v>4877</v>
      </c>
      <c r="I115" s="183" t="s">
        <v>218</v>
      </c>
      <c r="J115" s="183" t="s">
        <v>171</v>
      </c>
      <c r="K115" s="186">
        <v>36891</v>
      </c>
      <c r="L115" s="187">
        <v>10</v>
      </c>
      <c r="M115" s="188">
        <v>30.63</v>
      </c>
      <c r="N115" s="189" t="s">
        <v>329</v>
      </c>
      <c r="O115" s="190" t="s">
        <v>232</v>
      </c>
      <c r="P115" s="185" t="s">
        <v>306</v>
      </c>
      <c r="Q115" s="190" t="s">
        <v>403</v>
      </c>
      <c r="R115" s="86"/>
      <c r="S115" s="86" t="s">
        <v>307</v>
      </c>
    </row>
    <row r="116" spans="1:19" ht="27" x14ac:dyDescent="0.25">
      <c r="A116" s="183" t="s">
        <v>142</v>
      </c>
      <c r="B116" s="183" t="s">
        <v>2902</v>
      </c>
      <c r="C116" s="185" t="s">
        <v>4878</v>
      </c>
      <c r="D116" s="185" t="s">
        <v>145</v>
      </c>
      <c r="E116" s="83">
        <v>1410103001118</v>
      </c>
      <c r="F116" s="185" t="s">
        <v>4879</v>
      </c>
      <c r="G116" s="182" t="s">
        <v>158</v>
      </c>
      <c r="H116" s="183" t="s">
        <v>4801</v>
      </c>
      <c r="I116" s="183" t="s">
        <v>218</v>
      </c>
      <c r="J116" s="183" t="s">
        <v>292</v>
      </c>
      <c r="K116" s="186">
        <v>36891</v>
      </c>
      <c r="L116" s="187">
        <v>10</v>
      </c>
      <c r="M116" s="188">
        <v>20.52</v>
      </c>
      <c r="N116" s="189" t="s">
        <v>4880</v>
      </c>
      <c r="O116" s="190" t="s">
        <v>232</v>
      </c>
      <c r="P116" s="185" t="s">
        <v>414</v>
      </c>
      <c r="Q116" s="190" t="s">
        <v>403</v>
      </c>
      <c r="R116" s="86"/>
      <c r="S116" s="86" t="s">
        <v>523</v>
      </c>
    </row>
    <row r="117" spans="1:19" ht="27" x14ac:dyDescent="0.25">
      <c r="A117" s="183" t="s">
        <v>142</v>
      </c>
      <c r="B117" s="183" t="s">
        <v>2907</v>
      </c>
      <c r="C117" s="185" t="s">
        <v>4881</v>
      </c>
      <c r="D117" s="185" t="s">
        <v>4791</v>
      </c>
      <c r="E117" s="83">
        <v>141010300119</v>
      </c>
      <c r="F117" s="191" t="s">
        <v>4314</v>
      </c>
      <c r="G117" s="182" t="s">
        <v>158</v>
      </c>
      <c r="H117" s="183" t="s">
        <v>4882</v>
      </c>
      <c r="I117" s="183" t="s">
        <v>218</v>
      </c>
      <c r="J117" s="183" t="s">
        <v>292</v>
      </c>
      <c r="K117" s="186">
        <v>36891</v>
      </c>
      <c r="L117" s="187">
        <v>10</v>
      </c>
      <c r="M117" s="188">
        <v>20.260000000000002</v>
      </c>
      <c r="N117" s="84"/>
      <c r="O117" s="190" t="s">
        <v>232</v>
      </c>
      <c r="P117" s="185"/>
      <c r="Q117" s="190" t="s">
        <v>404</v>
      </c>
      <c r="R117" s="86"/>
      <c r="S117" s="86"/>
    </row>
    <row r="118" spans="1:19" ht="36" x14ac:dyDescent="0.25">
      <c r="A118" s="183" t="s">
        <v>142</v>
      </c>
      <c r="B118" s="183" t="s">
        <v>2911</v>
      </c>
      <c r="C118" s="185" t="s">
        <v>4883</v>
      </c>
      <c r="D118" s="185" t="s">
        <v>145</v>
      </c>
      <c r="E118" s="83">
        <v>141010300120</v>
      </c>
      <c r="F118" s="191" t="s">
        <v>4884</v>
      </c>
      <c r="G118" s="182" t="s">
        <v>158</v>
      </c>
      <c r="H118" s="183" t="s">
        <v>4885</v>
      </c>
      <c r="I118" s="183" t="s">
        <v>218</v>
      </c>
      <c r="J118" s="183" t="s">
        <v>292</v>
      </c>
      <c r="K118" s="186">
        <v>36891</v>
      </c>
      <c r="L118" s="187">
        <v>10</v>
      </c>
      <c r="M118" s="188">
        <v>70.489999999999995</v>
      </c>
      <c r="N118" s="189" t="s">
        <v>561</v>
      </c>
      <c r="O118" s="190" t="s">
        <v>232</v>
      </c>
      <c r="P118" s="185"/>
      <c r="Q118" s="190" t="s">
        <v>403</v>
      </c>
      <c r="R118" s="86"/>
      <c r="S118" s="86"/>
    </row>
    <row r="119" spans="1:19" ht="36" x14ac:dyDescent="0.25">
      <c r="A119" s="183" t="s">
        <v>142</v>
      </c>
      <c r="B119" s="183" t="s">
        <v>2915</v>
      </c>
      <c r="C119" s="185" t="s">
        <v>4883</v>
      </c>
      <c r="D119" s="185" t="s">
        <v>145</v>
      </c>
      <c r="E119" s="83">
        <v>1410103001121</v>
      </c>
      <c r="F119" s="185" t="s">
        <v>636</v>
      </c>
      <c r="G119" s="182" t="s">
        <v>158</v>
      </c>
      <c r="H119" s="183" t="s">
        <v>4885</v>
      </c>
      <c r="I119" s="183" t="s">
        <v>218</v>
      </c>
      <c r="J119" s="183" t="s">
        <v>292</v>
      </c>
      <c r="K119" s="186">
        <v>36891</v>
      </c>
      <c r="L119" s="187">
        <v>10</v>
      </c>
      <c r="M119" s="188">
        <v>70.739999999999995</v>
      </c>
      <c r="N119" s="189" t="s">
        <v>4874</v>
      </c>
      <c r="O119" s="190" t="s">
        <v>232</v>
      </c>
      <c r="P119" s="185"/>
      <c r="Q119" s="190" t="s">
        <v>403</v>
      </c>
      <c r="R119" s="86"/>
      <c r="S119" s="86"/>
    </row>
    <row r="120" spans="1:19" ht="54" x14ac:dyDescent="0.25">
      <c r="A120" s="183" t="s">
        <v>142</v>
      </c>
      <c r="B120" s="183" t="s">
        <v>2919</v>
      </c>
      <c r="C120" s="185" t="s">
        <v>4292</v>
      </c>
      <c r="D120" s="185"/>
      <c r="E120" s="83"/>
      <c r="F120" s="191"/>
      <c r="G120" s="182" t="s">
        <v>147</v>
      </c>
      <c r="H120" s="183"/>
      <c r="I120" s="183"/>
      <c r="J120" s="183"/>
      <c r="K120" s="186">
        <v>36891</v>
      </c>
      <c r="L120" s="187">
        <v>10</v>
      </c>
      <c r="M120" s="188">
        <v>81.100000000000009</v>
      </c>
      <c r="N120" s="84"/>
      <c r="O120" s="190" t="s">
        <v>1976</v>
      </c>
      <c r="P120" s="185"/>
      <c r="Q120" s="190" t="s">
        <v>1885</v>
      </c>
      <c r="R120" s="86"/>
      <c r="S120" s="86"/>
    </row>
    <row r="121" spans="1:19" ht="27" x14ac:dyDescent="0.25">
      <c r="A121" s="183" t="s">
        <v>142</v>
      </c>
      <c r="B121" s="183" t="s">
        <v>2926</v>
      </c>
      <c r="C121" s="185" t="s">
        <v>4887</v>
      </c>
      <c r="D121" s="185" t="s">
        <v>145</v>
      </c>
      <c r="E121" s="83">
        <v>141010300123</v>
      </c>
      <c r="F121" s="185" t="s">
        <v>4888</v>
      </c>
      <c r="G121" s="182" t="s">
        <v>158</v>
      </c>
      <c r="H121" s="183" t="s">
        <v>4889</v>
      </c>
      <c r="I121" s="183" t="s">
        <v>218</v>
      </c>
      <c r="J121" s="183" t="s">
        <v>1968</v>
      </c>
      <c r="K121" s="186">
        <v>36891</v>
      </c>
      <c r="L121" s="187">
        <v>10</v>
      </c>
      <c r="M121" s="188">
        <v>86.47</v>
      </c>
      <c r="N121" s="84"/>
      <c r="O121" s="190" t="s">
        <v>232</v>
      </c>
      <c r="P121" s="185"/>
      <c r="Q121" s="190" t="s">
        <v>403</v>
      </c>
      <c r="R121" s="86"/>
      <c r="S121" s="86"/>
    </row>
    <row r="122" spans="1:19" ht="36" x14ac:dyDescent="0.25">
      <c r="A122" s="183" t="s">
        <v>142</v>
      </c>
      <c r="B122" s="183" t="s">
        <v>4082</v>
      </c>
      <c r="C122" s="185" t="s">
        <v>4890</v>
      </c>
      <c r="D122" s="185" t="s">
        <v>145</v>
      </c>
      <c r="E122" s="83">
        <v>1410103001125</v>
      </c>
      <c r="F122" s="185" t="s">
        <v>4891</v>
      </c>
      <c r="G122" s="182" t="s">
        <v>147</v>
      </c>
      <c r="H122" s="183" t="s">
        <v>4892</v>
      </c>
      <c r="I122" s="183" t="s">
        <v>149</v>
      </c>
      <c r="J122" s="183" t="s">
        <v>219</v>
      </c>
      <c r="K122" s="186">
        <v>36891</v>
      </c>
      <c r="L122" s="187">
        <v>10</v>
      </c>
      <c r="M122" s="188">
        <v>60</v>
      </c>
      <c r="N122" s="84"/>
      <c r="O122" s="190" t="s">
        <v>183</v>
      </c>
      <c r="P122" s="185" t="s">
        <v>173</v>
      </c>
      <c r="Q122" s="190" t="s">
        <v>184</v>
      </c>
      <c r="R122" s="86" t="s">
        <v>388</v>
      </c>
      <c r="S122" s="86" t="s">
        <v>175</v>
      </c>
    </row>
    <row r="123" spans="1:19" ht="36" x14ac:dyDescent="0.25">
      <c r="A123" s="183" t="s">
        <v>142</v>
      </c>
      <c r="B123" s="183" t="s">
        <v>2930</v>
      </c>
      <c r="C123" s="185" t="s">
        <v>4893</v>
      </c>
      <c r="D123" s="185" t="s">
        <v>145</v>
      </c>
      <c r="E123" s="83">
        <v>1410103001126</v>
      </c>
      <c r="F123" s="185" t="s">
        <v>4894</v>
      </c>
      <c r="G123" s="182" t="s">
        <v>342</v>
      </c>
      <c r="H123" s="183" t="s">
        <v>4895</v>
      </c>
      <c r="I123" s="183" t="s">
        <v>426</v>
      </c>
      <c r="J123" s="183" t="s">
        <v>292</v>
      </c>
      <c r="K123" s="186">
        <v>36891</v>
      </c>
      <c r="L123" s="187">
        <v>10</v>
      </c>
      <c r="M123" s="188">
        <v>79.94</v>
      </c>
      <c r="N123" s="84"/>
      <c r="O123" s="190" t="s">
        <v>232</v>
      </c>
      <c r="P123" s="185" t="s">
        <v>233</v>
      </c>
      <c r="Q123" s="190" t="s">
        <v>234</v>
      </c>
      <c r="R123" s="86"/>
      <c r="S123" s="86" t="s">
        <v>235</v>
      </c>
    </row>
    <row r="124" spans="1:19" ht="27" x14ac:dyDescent="0.25">
      <c r="A124" s="183" t="s">
        <v>142</v>
      </c>
      <c r="B124" s="183" t="s">
        <v>398</v>
      </c>
      <c r="C124" s="185" t="s">
        <v>399</v>
      </c>
      <c r="D124" s="185" t="s">
        <v>145</v>
      </c>
      <c r="E124" s="83">
        <v>1410103001127</v>
      </c>
      <c r="F124" s="185" t="s">
        <v>400</v>
      </c>
      <c r="G124" s="182" t="s">
        <v>147</v>
      </c>
      <c r="H124" s="183" t="s">
        <v>401</v>
      </c>
      <c r="I124" s="183" t="s">
        <v>218</v>
      </c>
      <c r="J124" s="183" t="s">
        <v>402</v>
      </c>
      <c r="K124" s="186">
        <v>36891</v>
      </c>
      <c r="L124" s="187">
        <v>10</v>
      </c>
      <c r="M124" s="188">
        <v>100.27</v>
      </c>
      <c r="N124" s="84"/>
      <c r="O124" s="190" t="s">
        <v>232</v>
      </c>
      <c r="P124" s="185"/>
      <c r="Q124" s="190" t="s">
        <v>403</v>
      </c>
      <c r="R124" s="86"/>
      <c r="S124" s="86" t="s">
        <v>234</v>
      </c>
    </row>
    <row r="125" spans="1:19" ht="36" x14ac:dyDescent="0.25">
      <c r="A125" s="183" t="s">
        <v>142</v>
      </c>
      <c r="B125" s="183" t="s">
        <v>4710</v>
      </c>
      <c r="C125" s="185" t="s">
        <v>4899</v>
      </c>
      <c r="D125" s="185" t="s">
        <v>145</v>
      </c>
      <c r="E125" s="83">
        <v>1410103001129</v>
      </c>
      <c r="F125" s="185" t="s">
        <v>4900</v>
      </c>
      <c r="G125" s="182" t="s">
        <v>158</v>
      </c>
      <c r="H125" s="183" t="s">
        <v>4901</v>
      </c>
      <c r="I125" s="183" t="s">
        <v>218</v>
      </c>
      <c r="J125" s="183" t="s">
        <v>292</v>
      </c>
      <c r="K125" s="186">
        <v>36622</v>
      </c>
      <c r="L125" s="187">
        <v>10</v>
      </c>
      <c r="M125" s="188">
        <v>70</v>
      </c>
      <c r="N125" s="84"/>
      <c r="O125" s="190" t="s">
        <v>232</v>
      </c>
      <c r="P125" s="185"/>
      <c r="Q125" s="190" t="s">
        <v>403</v>
      </c>
      <c r="R125" s="86"/>
      <c r="S125" s="86"/>
    </row>
    <row r="126" spans="1:19" ht="36" x14ac:dyDescent="0.25">
      <c r="A126" s="183" t="s">
        <v>142</v>
      </c>
      <c r="B126" s="183" t="s">
        <v>405</v>
      </c>
      <c r="C126" s="185" t="s">
        <v>406</v>
      </c>
      <c r="D126" s="185" t="s">
        <v>145</v>
      </c>
      <c r="E126" s="83">
        <v>1410103001130</v>
      </c>
      <c r="F126" s="191"/>
      <c r="G126" s="182" t="s">
        <v>342</v>
      </c>
      <c r="H126" s="183" t="s">
        <v>407</v>
      </c>
      <c r="I126" s="183" t="s">
        <v>218</v>
      </c>
      <c r="J126" s="183" t="s">
        <v>292</v>
      </c>
      <c r="K126" s="186">
        <v>36622</v>
      </c>
      <c r="L126" s="187">
        <v>10</v>
      </c>
      <c r="M126" s="188">
        <v>160</v>
      </c>
      <c r="N126" s="189"/>
      <c r="O126" s="190" t="s">
        <v>232</v>
      </c>
      <c r="P126" s="204" t="s">
        <v>408</v>
      </c>
      <c r="Q126" s="190" t="s">
        <v>324</v>
      </c>
      <c r="R126" s="86" t="s">
        <v>409</v>
      </c>
      <c r="S126" s="86" t="s">
        <v>5012</v>
      </c>
    </row>
    <row r="127" spans="1:19" ht="54" x14ac:dyDescent="0.25">
      <c r="A127" s="183" t="s">
        <v>142</v>
      </c>
      <c r="B127" s="183" t="s">
        <v>2944</v>
      </c>
      <c r="C127" s="185" t="s">
        <v>4298</v>
      </c>
      <c r="D127" s="185"/>
      <c r="E127" s="83"/>
      <c r="F127" s="185" t="s">
        <v>4299</v>
      </c>
      <c r="G127" s="182" t="s">
        <v>342</v>
      </c>
      <c r="H127" s="183"/>
      <c r="I127" s="183"/>
      <c r="J127" s="183"/>
      <c r="K127" s="186">
        <v>36622</v>
      </c>
      <c r="L127" s="187">
        <v>10</v>
      </c>
      <c r="M127" s="188">
        <v>41.2</v>
      </c>
      <c r="N127" s="189" t="s">
        <v>4300</v>
      </c>
      <c r="O127" s="190" t="s">
        <v>1976</v>
      </c>
      <c r="P127" s="185"/>
      <c r="Q127" s="190" t="s">
        <v>1885</v>
      </c>
      <c r="R127" s="86"/>
      <c r="S127" s="86"/>
    </row>
    <row r="128" spans="1:19" ht="54" x14ac:dyDescent="0.25">
      <c r="A128" s="183" t="s">
        <v>142</v>
      </c>
      <c r="B128" s="183" t="s">
        <v>2949</v>
      </c>
      <c r="C128" s="185" t="s">
        <v>4301</v>
      </c>
      <c r="D128" s="185"/>
      <c r="E128" s="83"/>
      <c r="F128" s="185" t="s">
        <v>4302</v>
      </c>
      <c r="G128" s="182" t="s">
        <v>342</v>
      </c>
      <c r="H128" s="183"/>
      <c r="I128" s="183"/>
      <c r="J128" s="183"/>
      <c r="K128" s="186">
        <v>36891</v>
      </c>
      <c r="L128" s="187">
        <v>10</v>
      </c>
      <c r="M128" s="188">
        <v>100.99000000000001</v>
      </c>
      <c r="N128" s="189" t="s">
        <v>362</v>
      </c>
      <c r="O128" s="190" t="s">
        <v>1976</v>
      </c>
      <c r="P128" s="185"/>
      <c r="Q128" s="190" t="s">
        <v>1885</v>
      </c>
      <c r="R128" s="86"/>
      <c r="S128" s="86"/>
    </row>
    <row r="129" spans="1:19" ht="36" x14ac:dyDescent="0.25">
      <c r="A129" s="183" t="s">
        <v>142</v>
      </c>
      <c r="B129" s="183" t="s">
        <v>411</v>
      </c>
      <c r="C129" s="185" t="s">
        <v>412</v>
      </c>
      <c r="D129" s="185" t="s">
        <v>145</v>
      </c>
      <c r="E129" s="83">
        <v>1410103001133</v>
      </c>
      <c r="F129" s="185" t="s">
        <v>283</v>
      </c>
      <c r="G129" s="182" t="s">
        <v>147</v>
      </c>
      <c r="H129" s="183" t="s">
        <v>413</v>
      </c>
      <c r="I129" s="183" t="s">
        <v>149</v>
      </c>
      <c r="J129" s="183" t="s">
        <v>219</v>
      </c>
      <c r="K129" s="186">
        <v>37161</v>
      </c>
      <c r="L129" s="187">
        <v>10</v>
      </c>
      <c r="M129" s="188">
        <v>150</v>
      </c>
      <c r="N129" s="84"/>
      <c r="O129" s="190" t="s">
        <v>284</v>
      </c>
      <c r="P129" s="185" t="s">
        <v>414</v>
      </c>
      <c r="Q129" s="190" t="s">
        <v>286</v>
      </c>
      <c r="R129" s="86"/>
      <c r="S129" s="86" t="s">
        <v>184</v>
      </c>
    </row>
    <row r="130" spans="1:19" ht="36" x14ac:dyDescent="0.25">
      <c r="A130" s="183" t="s">
        <v>142</v>
      </c>
      <c r="B130" s="183" t="s">
        <v>2956</v>
      </c>
      <c r="C130" s="185" t="s">
        <v>4902</v>
      </c>
      <c r="D130" s="185" t="s">
        <v>145</v>
      </c>
      <c r="E130" s="83">
        <v>1410103001134</v>
      </c>
      <c r="F130" s="185" t="s">
        <v>4843</v>
      </c>
      <c r="G130" s="182" t="s">
        <v>342</v>
      </c>
      <c r="H130" s="183" t="s">
        <v>291</v>
      </c>
      <c r="I130" s="183" t="s">
        <v>218</v>
      </c>
      <c r="J130" s="183" t="s">
        <v>292</v>
      </c>
      <c r="K130" s="186">
        <v>36891</v>
      </c>
      <c r="L130" s="187">
        <v>10</v>
      </c>
      <c r="M130" s="188">
        <v>70.69</v>
      </c>
      <c r="N130" s="84"/>
      <c r="O130" s="190" t="s">
        <v>418</v>
      </c>
      <c r="P130" s="185" t="s">
        <v>419</v>
      </c>
      <c r="Q130" s="190" t="s">
        <v>420</v>
      </c>
      <c r="R130" s="86"/>
      <c r="S130" s="86" t="s">
        <v>421</v>
      </c>
    </row>
    <row r="131" spans="1:19" ht="36" x14ac:dyDescent="0.25">
      <c r="A131" s="183" t="s">
        <v>142</v>
      </c>
      <c r="B131" s="183" t="s">
        <v>2959</v>
      </c>
      <c r="C131" s="185" t="s">
        <v>4903</v>
      </c>
      <c r="D131" s="185" t="s">
        <v>145</v>
      </c>
      <c r="E131" s="83">
        <v>1410103001135</v>
      </c>
      <c r="F131" s="185" t="s">
        <v>579</v>
      </c>
      <c r="G131" s="182" t="s">
        <v>342</v>
      </c>
      <c r="H131" s="183"/>
      <c r="I131" s="183" t="s">
        <v>218</v>
      </c>
      <c r="J131" s="183" t="s">
        <v>292</v>
      </c>
      <c r="K131" s="186">
        <v>36891</v>
      </c>
      <c r="L131" s="187">
        <v>10</v>
      </c>
      <c r="M131" s="188">
        <v>60.85</v>
      </c>
      <c r="N131" s="84"/>
      <c r="O131" s="190" t="s">
        <v>343</v>
      </c>
      <c r="P131" s="185"/>
      <c r="Q131" s="190" t="s">
        <v>345</v>
      </c>
      <c r="R131" s="86"/>
      <c r="S131" s="86" t="s">
        <v>811</v>
      </c>
    </row>
    <row r="132" spans="1:19" ht="54" x14ac:dyDescent="0.25">
      <c r="A132" s="183" t="s">
        <v>142</v>
      </c>
      <c r="B132" s="183" t="s">
        <v>2965</v>
      </c>
      <c r="C132" s="185" t="s">
        <v>4305</v>
      </c>
      <c r="D132" s="185"/>
      <c r="E132" s="83"/>
      <c r="F132" s="185" t="s">
        <v>4306</v>
      </c>
      <c r="G132" s="182" t="s">
        <v>147</v>
      </c>
      <c r="H132" s="183"/>
      <c r="I132" s="183"/>
      <c r="J132" s="183"/>
      <c r="K132" s="186">
        <v>36891</v>
      </c>
      <c r="L132" s="187">
        <v>10</v>
      </c>
      <c r="M132" s="188">
        <v>70.38</v>
      </c>
      <c r="N132" s="189" t="s">
        <v>4309</v>
      </c>
      <c r="O132" s="190" t="s">
        <v>1976</v>
      </c>
      <c r="P132" s="185"/>
      <c r="Q132" s="190" t="s">
        <v>1885</v>
      </c>
      <c r="R132" s="86"/>
      <c r="S132" s="86"/>
    </row>
    <row r="133" spans="1:19" ht="36" x14ac:dyDescent="0.25">
      <c r="A133" s="183" t="s">
        <v>142</v>
      </c>
      <c r="B133" s="183" t="s">
        <v>2970</v>
      </c>
      <c r="C133" s="185" t="s">
        <v>4904</v>
      </c>
      <c r="D133" s="185" t="s">
        <v>145</v>
      </c>
      <c r="E133" s="83">
        <v>1410103001137</v>
      </c>
      <c r="F133" s="185" t="s">
        <v>4905</v>
      </c>
      <c r="G133" s="182" t="s">
        <v>158</v>
      </c>
      <c r="H133" s="183"/>
      <c r="I133" s="183" t="s">
        <v>218</v>
      </c>
      <c r="J133" s="183" t="s">
        <v>292</v>
      </c>
      <c r="K133" s="186">
        <v>36891</v>
      </c>
      <c r="L133" s="187">
        <v>10</v>
      </c>
      <c r="M133" s="188">
        <v>10.27</v>
      </c>
      <c r="N133" s="189" t="s">
        <v>4906</v>
      </c>
      <c r="O133" s="190" t="s">
        <v>1083</v>
      </c>
      <c r="P133" s="185" t="s">
        <v>3796</v>
      </c>
      <c r="Q133" s="190" t="s">
        <v>3658</v>
      </c>
      <c r="R133" s="86"/>
      <c r="S133" s="86"/>
    </row>
    <row r="134" spans="1:19" ht="36" x14ac:dyDescent="0.25">
      <c r="A134" s="183" t="s">
        <v>142</v>
      </c>
      <c r="B134" s="183" t="s">
        <v>2973</v>
      </c>
      <c r="C134" s="185" t="s">
        <v>4907</v>
      </c>
      <c r="D134" s="185"/>
      <c r="E134" s="83"/>
      <c r="F134" s="185" t="s">
        <v>836</v>
      </c>
      <c r="G134" s="182" t="s">
        <v>158</v>
      </c>
      <c r="H134" s="183"/>
      <c r="I134" s="183"/>
      <c r="J134" s="183"/>
      <c r="K134" s="186">
        <v>36891</v>
      </c>
      <c r="L134" s="187">
        <v>10</v>
      </c>
      <c r="M134" s="188">
        <v>20.28</v>
      </c>
      <c r="N134" s="84"/>
      <c r="O134" s="190" t="s">
        <v>172</v>
      </c>
      <c r="P134" s="185"/>
      <c r="Q134" s="190" t="s">
        <v>642</v>
      </c>
      <c r="R134" s="86"/>
      <c r="S134" s="86"/>
    </row>
    <row r="135" spans="1:19" ht="54" x14ac:dyDescent="0.25">
      <c r="A135" s="183" t="s">
        <v>142</v>
      </c>
      <c r="B135" s="183" t="s">
        <v>2976</v>
      </c>
      <c r="C135" s="185" t="s">
        <v>4310</v>
      </c>
      <c r="D135" s="185"/>
      <c r="E135" s="83"/>
      <c r="F135" s="185" t="s">
        <v>579</v>
      </c>
      <c r="G135" s="182" t="s">
        <v>147</v>
      </c>
      <c r="H135" s="183"/>
      <c r="I135" s="183"/>
      <c r="J135" s="183"/>
      <c r="K135" s="186">
        <v>36891</v>
      </c>
      <c r="L135" s="187">
        <v>10</v>
      </c>
      <c r="M135" s="188">
        <v>60.76</v>
      </c>
      <c r="N135" s="84"/>
      <c r="O135" s="190" t="s">
        <v>1976</v>
      </c>
      <c r="P135" s="185"/>
      <c r="Q135" s="190" t="s">
        <v>1885</v>
      </c>
      <c r="R135" s="86"/>
      <c r="S135" s="86"/>
    </row>
    <row r="136" spans="1:19" ht="54" x14ac:dyDescent="0.25">
      <c r="A136" s="183" t="s">
        <v>142</v>
      </c>
      <c r="B136" s="183" t="s">
        <v>2981</v>
      </c>
      <c r="C136" s="185" t="s">
        <v>4311</v>
      </c>
      <c r="D136" s="185"/>
      <c r="E136" s="83"/>
      <c r="F136" s="185" t="s">
        <v>169</v>
      </c>
      <c r="G136" s="182" t="s">
        <v>342</v>
      </c>
      <c r="H136" s="183"/>
      <c r="I136" s="183"/>
      <c r="J136" s="183"/>
      <c r="K136" s="186">
        <v>36891</v>
      </c>
      <c r="L136" s="187">
        <v>10</v>
      </c>
      <c r="M136" s="188">
        <v>20.72</v>
      </c>
      <c r="N136" s="84"/>
      <c r="O136" s="190" t="s">
        <v>1976</v>
      </c>
      <c r="P136" s="185"/>
      <c r="Q136" s="190" t="s">
        <v>1885</v>
      </c>
      <c r="R136" s="86"/>
      <c r="S136" s="86"/>
    </row>
    <row r="137" spans="1:19" ht="54" x14ac:dyDescent="0.25">
      <c r="A137" s="183" t="s">
        <v>142</v>
      </c>
      <c r="B137" s="183" t="s">
        <v>4093</v>
      </c>
      <c r="C137" s="185" t="s">
        <v>4312</v>
      </c>
      <c r="D137" s="185"/>
      <c r="E137" s="83"/>
      <c r="F137" s="185" t="s">
        <v>4257</v>
      </c>
      <c r="G137" s="182" t="s">
        <v>342</v>
      </c>
      <c r="H137" s="183"/>
      <c r="I137" s="183"/>
      <c r="J137" s="183"/>
      <c r="K137" s="186">
        <v>36891</v>
      </c>
      <c r="L137" s="187">
        <v>10</v>
      </c>
      <c r="M137" s="188">
        <v>27.73</v>
      </c>
      <c r="N137" s="189" t="s">
        <v>4258</v>
      </c>
      <c r="O137" s="190" t="s">
        <v>1976</v>
      </c>
      <c r="P137" s="185"/>
      <c r="Q137" s="190" t="s">
        <v>1885</v>
      </c>
      <c r="R137" s="86"/>
      <c r="S137" s="86"/>
    </row>
    <row r="138" spans="1:19" ht="36" x14ac:dyDescent="0.25">
      <c r="A138" s="183" t="s">
        <v>142</v>
      </c>
      <c r="B138" s="183" t="s">
        <v>4097</v>
      </c>
      <c r="C138" s="185" t="s">
        <v>4904</v>
      </c>
      <c r="D138" s="185" t="s">
        <v>145</v>
      </c>
      <c r="E138" s="83">
        <v>1410103001142</v>
      </c>
      <c r="F138" s="191"/>
      <c r="G138" s="182" t="s">
        <v>342</v>
      </c>
      <c r="H138" s="183" t="s">
        <v>4801</v>
      </c>
      <c r="I138" s="183" t="s">
        <v>218</v>
      </c>
      <c r="J138" s="183" t="s">
        <v>292</v>
      </c>
      <c r="K138" s="186">
        <v>36891</v>
      </c>
      <c r="L138" s="187">
        <v>10</v>
      </c>
      <c r="M138" s="188">
        <v>20.27</v>
      </c>
      <c r="N138" s="189" t="s">
        <v>4909</v>
      </c>
      <c r="O138" s="190" t="s">
        <v>343</v>
      </c>
      <c r="P138" s="185" t="s">
        <v>810</v>
      </c>
      <c r="Q138" s="190" t="s">
        <v>811</v>
      </c>
      <c r="R138" s="86"/>
      <c r="S138" s="206" t="s">
        <v>345</v>
      </c>
    </row>
    <row r="139" spans="1:19" ht="27" x14ac:dyDescent="0.25">
      <c r="A139" s="183" t="s">
        <v>142</v>
      </c>
      <c r="B139" s="183" t="s">
        <v>2985</v>
      </c>
      <c r="C139" s="185" t="s">
        <v>4910</v>
      </c>
      <c r="D139" s="185" t="s">
        <v>145</v>
      </c>
      <c r="E139" s="83">
        <v>1410103001143</v>
      </c>
      <c r="F139" s="185" t="s">
        <v>4911</v>
      </c>
      <c r="G139" s="182" t="s">
        <v>158</v>
      </c>
      <c r="H139" s="183" t="s">
        <v>4912</v>
      </c>
      <c r="I139" s="183" t="s">
        <v>149</v>
      </c>
      <c r="J139" s="183" t="s">
        <v>402</v>
      </c>
      <c r="K139" s="186">
        <v>36891</v>
      </c>
      <c r="L139" s="187">
        <v>10</v>
      </c>
      <c r="M139" s="188">
        <v>60</v>
      </c>
      <c r="N139" s="189" t="s">
        <v>4913</v>
      </c>
      <c r="O139" s="190" t="s">
        <v>418</v>
      </c>
      <c r="P139" s="185" t="s">
        <v>419</v>
      </c>
      <c r="Q139" s="190" t="s">
        <v>420</v>
      </c>
      <c r="R139" s="86"/>
      <c r="S139" s="86" t="s">
        <v>345</v>
      </c>
    </row>
    <row r="140" spans="1:19" ht="54" x14ac:dyDescent="0.25">
      <c r="A140" s="183" t="s">
        <v>142</v>
      </c>
      <c r="B140" s="183" t="s">
        <v>2989</v>
      </c>
      <c r="C140" s="185" t="s">
        <v>4313</v>
      </c>
      <c r="D140" s="185"/>
      <c r="E140" s="83"/>
      <c r="F140" s="191"/>
      <c r="G140" s="182" t="s">
        <v>147</v>
      </c>
      <c r="H140" s="183"/>
      <c r="I140" s="183"/>
      <c r="J140" s="183"/>
      <c r="K140" s="186">
        <v>36891</v>
      </c>
      <c r="L140" s="187">
        <v>10</v>
      </c>
      <c r="M140" s="188">
        <v>100.77</v>
      </c>
      <c r="N140" s="189" t="s">
        <v>4317</v>
      </c>
      <c r="O140" s="190" t="s">
        <v>1976</v>
      </c>
      <c r="P140" s="185"/>
      <c r="Q140" s="190" t="s">
        <v>1885</v>
      </c>
      <c r="R140" s="86"/>
      <c r="S140" s="86"/>
    </row>
    <row r="141" spans="1:19" ht="54" x14ac:dyDescent="0.25">
      <c r="A141" s="183" t="s">
        <v>142</v>
      </c>
      <c r="B141" s="183" t="s">
        <v>4102</v>
      </c>
      <c r="C141" s="185" t="s">
        <v>4276</v>
      </c>
      <c r="D141" s="185"/>
      <c r="E141" s="83"/>
      <c r="F141" s="185" t="s">
        <v>526</v>
      </c>
      <c r="G141" s="182" t="s">
        <v>342</v>
      </c>
      <c r="H141" s="183"/>
      <c r="I141" s="183"/>
      <c r="J141" s="183"/>
      <c r="K141" s="186">
        <v>36891</v>
      </c>
      <c r="L141" s="187">
        <v>10</v>
      </c>
      <c r="M141" s="188">
        <v>39.93</v>
      </c>
      <c r="N141" s="84"/>
      <c r="O141" s="190" t="s">
        <v>1976</v>
      </c>
      <c r="P141" s="185"/>
      <c r="Q141" s="190" t="s">
        <v>1885</v>
      </c>
      <c r="R141" s="86"/>
      <c r="S141" s="86"/>
    </row>
    <row r="142" spans="1:19" ht="36" x14ac:dyDescent="0.25">
      <c r="A142" s="183" t="s">
        <v>142</v>
      </c>
      <c r="B142" s="183" t="s">
        <v>415</v>
      </c>
      <c r="C142" s="185" t="s">
        <v>416</v>
      </c>
      <c r="D142" s="185" t="s">
        <v>145</v>
      </c>
      <c r="E142" s="83">
        <v>1410103001146</v>
      </c>
      <c r="F142" s="191"/>
      <c r="G142" s="182" t="s">
        <v>147</v>
      </c>
      <c r="H142" s="183" t="s">
        <v>417</v>
      </c>
      <c r="I142" s="183" t="s">
        <v>218</v>
      </c>
      <c r="J142" s="183" t="s">
        <v>219</v>
      </c>
      <c r="K142" s="186">
        <v>36891</v>
      </c>
      <c r="L142" s="187">
        <v>10</v>
      </c>
      <c r="M142" s="188">
        <v>100.27</v>
      </c>
      <c r="N142" s="84"/>
      <c r="O142" s="190" t="s">
        <v>418</v>
      </c>
      <c r="P142" s="185" t="s">
        <v>419</v>
      </c>
      <c r="Q142" s="190" t="s">
        <v>420</v>
      </c>
      <c r="R142" s="86"/>
      <c r="S142" s="86" t="s">
        <v>421</v>
      </c>
    </row>
    <row r="143" spans="1:19" ht="36" x14ac:dyDescent="0.25">
      <c r="A143" s="183" t="s">
        <v>142</v>
      </c>
      <c r="B143" s="183" t="s">
        <v>2997</v>
      </c>
      <c r="C143" s="185" t="s">
        <v>4914</v>
      </c>
      <c r="D143" s="185"/>
      <c r="E143" s="83"/>
      <c r="F143" s="185" t="s">
        <v>216</v>
      </c>
      <c r="G143" s="182" t="s">
        <v>342</v>
      </c>
      <c r="H143" s="183"/>
      <c r="I143" s="183"/>
      <c r="J143" s="183"/>
      <c r="K143" s="186">
        <v>36891</v>
      </c>
      <c r="L143" s="187">
        <v>10</v>
      </c>
      <c r="M143" s="188">
        <v>72.290000000000006</v>
      </c>
      <c r="N143" s="84"/>
      <c r="O143" s="190" t="s">
        <v>418</v>
      </c>
      <c r="P143" s="185" t="s">
        <v>225</v>
      </c>
      <c r="Q143" s="190" t="s">
        <v>420</v>
      </c>
      <c r="R143" s="86" t="s">
        <v>226</v>
      </c>
      <c r="S143" s="86"/>
    </row>
    <row r="144" spans="1:19" ht="36" x14ac:dyDescent="0.25">
      <c r="A144" s="183" t="s">
        <v>142</v>
      </c>
      <c r="B144" s="183" t="s">
        <v>422</v>
      </c>
      <c r="C144" s="185" t="s">
        <v>423</v>
      </c>
      <c r="D144" s="185" t="s">
        <v>145</v>
      </c>
      <c r="E144" s="83">
        <v>14101103001148</v>
      </c>
      <c r="F144" s="185" t="s">
        <v>424</v>
      </c>
      <c r="G144" s="182" t="s">
        <v>158</v>
      </c>
      <c r="H144" s="183" t="s">
        <v>425</v>
      </c>
      <c r="I144" s="183" t="s">
        <v>426</v>
      </c>
      <c r="J144" s="183" t="s">
        <v>402</v>
      </c>
      <c r="K144" s="186">
        <v>36891</v>
      </c>
      <c r="L144" s="187">
        <v>10</v>
      </c>
      <c r="M144" s="188">
        <v>200.54</v>
      </c>
      <c r="N144" s="189" t="s">
        <v>427</v>
      </c>
      <c r="O144" s="190" t="s">
        <v>418</v>
      </c>
      <c r="P144" s="185" t="s">
        <v>419</v>
      </c>
      <c r="Q144" s="190" t="s">
        <v>420</v>
      </c>
      <c r="R144" s="86"/>
      <c r="S144" s="86" t="s">
        <v>421</v>
      </c>
    </row>
    <row r="145" spans="1:19" ht="27" x14ac:dyDescent="0.25">
      <c r="A145" s="183" t="s">
        <v>142</v>
      </c>
      <c r="B145" s="183" t="s">
        <v>3004</v>
      </c>
      <c r="C145" s="185" t="s">
        <v>4915</v>
      </c>
      <c r="D145" s="185"/>
      <c r="E145" s="83"/>
      <c r="F145" s="191"/>
      <c r="G145" s="182" t="s">
        <v>342</v>
      </c>
      <c r="H145" s="183"/>
      <c r="I145" s="183"/>
      <c r="J145" s="183"/>
      <c r="K145" s="186">
        <v>37028</v>
      </c>
      <c r="L145" s="187">
        <v>10</v>
      </c>
      <c r="M145" s="188">
        <v>98.320000000000007</v>
      </c>
      <c r="N145" s="189" t="s">
        <v>4917</v>
      </c>
      <c r="O145" s="190" t="s">
        <v>343</v>
      </c>
      <c r="P145" s="185"/>
      <c r="Q145" s="190" t="s">
        <v>345</v>
      </c>
      <c r="R145" s="86"/>
      <c r="S145" s="86"/>
    </row>
    <row r="146" spans="1:19" ht="36" x14ac:dyDescent="0.25">
      <c r="A146" s="183" t="s">
        <v>142</v>
      </c>
      <c r="B146" s="183" t="s">
        <v>428</v>
      </c>
      <c r="C146" s="185" t="s">
        <v>429</v>
      </c>
      <c r="D146" s="185" t="s">
        <v>145</v>
      </c>
      <c r="E146" s="83">
        <v>1410103001150</v>
      </c>
      <c r="F146" s="185" t="s">
        <v>430</v>
      </c>
      <c r="G146" s="182" t="s">
        <v>158</v>
      </c>
      <c r="H146" s="183" t="s">
        <v>431</v>
      </c>
      <c r="I146" s="183" t="s">
        <v>282</v>
      </c>
      <c r="J146" s="183" t="s">
        <v>219</v>
      </c>
      <c r="K146" s="186">
        <v>37226</v>
      </c>
      <c r="L146" s="187">
        <v>10</v>
      </c>
      <c r="M146" s="188">
        <v>105</v>
      </c>
      <c r="N146" s="84" t="s">
        <v>432</v>
      </c>
      <c r="O146" s="190" t="s">
        <v>433</v>
      </c>
      <c r="P146" s="185"/>
      <c r="Q146" s="190" t="s">
        <v>434</v>
      </c>
      <c r="R146" s="86"/>
      <c r="S146" s="86"/>
    </row>
    <row r="147" spans="1:19" ht="36" x14ac:dyDescent="0.25">
      <c r="A147" s="183" t="s">
        <v>142</v>
      </c>
      <c r="B147" s="183" t="s">
        <v>435</v>
      </c>
      <c r="C147" s="185" t="s">
        <v>436</v>
      </c>
      <c r="D147" s="185" t="s">
        <v>145</v>
      </c>
      <c r="E147" s="83">
        <v>1410103001151</v>
      </c>
      <c r="F147" s="185" t="s">
        <v>437</v>
      </c>
      <c r="G147" s="182" t="s">
        <v>147</v>
      </c>
      <c r="H147" s="183" t="s">
        <v>438</v>
      </c>
      <c r="I147" s="183" t="s">
        <v>195</v>
      </c>
      <c r="J147" s="183" t="s">
        <v>439</v>
      </c>
      <c r="K147" s="186">
        <v>37226</v>
      </c>
      <c r="L147" s="187">
        <v>10</v>
      </c>
      <c r="M147" s="188">
        <v>100.48</v>
      </c>
      <c r="N147" s="84"/>
      <c r="O147" s="190" t="s">
        <v>284</v>
      </c>
      <c r="P147" s="185" t="s">
        <v>440</v>
      </c>
      <c r="Q147" s="190" t="s">
        <v>441</v>
      </c>
      <c r="R147" s="86" t="s">
        <v>5013</v>
      </c>
      <c r="S147" s="86" t="s">
        <v>442</v>
      </c>
    </row>
    <row r="148" spans="1:19" ht="36" x14ac:dyDescent="0.25">
      <c r="A148" s="183" t="s">
        <v>142</v>
      </c>
      <c r="B148" s="183" t="s">
        <v>3016</v>
      </c>
      <c r="C148" s="185" t="s">
        <v>3634</v>
      </c>
      <c r="D148" s="185" t="s">
        <v>3635</v>
      </c>
      <c r="E148" s="83">
        <v>1410103001152</v>
      </c>
      <c r="F148" s="191" t="s">
        <v>3636</v>
      </c>
      <c r="G148" s="182" t="s">
        <v>147</v>
      </c>
      <c r="H148" s="183" t="s">
        <v>3637</v>
      </c>
      <c r="I148" s="183" t="s">
        <v>3638</v>
      </c>
      <c r="J148" s="183" t="s">
        <v>3639</v>
      </c>
      <c r="K148" s="186">
        <v>37226</v>
      </c>
      <c r="L148" s="187">
        <v>10</v>
      </c>
      <c r="M148" s="188">
        <v>242.02</v>
      </c>
      <c r="N148" s="189" t="s">
        <v>3640</v>
      </c>
      <c r="O148" s="190" t="s">
        <v>1083</v>
      </c>
      <c r="P148" s="185" t="s">
        <v>1024</v>
      </c>
      <c r="Q148" s="190" t="s">
        <v>2335</v>
      </c>
      <c r="R148" s="86"/>
      <c r="S148" s="86" t="s">
        <v>3641</v>
      </c>
    </row>
    <row r="149" spans="1:19" ht="27" x14ac:dyDescent="0.25">
      <c r="A149" s="183" t="s">
        <v>142</v>
      </c>
      <c r="B149" s="183" t="s">
        <v>443</v>
      </c>
      <c r="C149" s="185" t="s">
        <v>444</v>
      </c>
      <c r="D149" s="93"/>
      <c r="E149" s="83"/>
      <c r="F149" s="191"/>
      <c r="G149" s="182" t="s">
        <v>158</v>
      </c>
      <c r="H149" s="183"/>
      <c r="I149" s="183"/>
      <c r="J149" s="183"/>
      <c r="K149" s="186">
        <v>36891</v>
      </c>
      <c r="L149" s="187">
        <v>10</v>
      </c>
      <c r="M149" s="188">
        <v>787.93000000000006</v>
      </c>
      <c r="N149" s="189" t="s">
        <v>445</v>
      </c>
      <c r="O149" s="190" t="s">
        <v>343</v>
      </c>
      <c r="P149" s="185" t="s">
        <v>446</v>
      </c>
      <c r="Q149" s="190" t="s">
        <v>345</v>
      </c>
      <c r="R149" s="86"/>
      <c r="S149" s="86" t="s">
        <v>447</v>
      </c>
    </row>
    <row r="150" spans="1:19" ht="36" x14ac:dyDescent="0.25">
      <c r="A150" s="183" t="s">
        <v>142</v>
      </c>
      <c r="B150" s="183" t="s">
        <v>3023</v>
      </c>
      <c r="C150" s="185" t="s">
        <v>4918</v>
      </c>
      <c r="D150" s="93"/>
      <c r="E150" s="83"/>
      <c r="F150" s="185" t="s">
        <v>4919</v>
      </c>
      <c r="G150" s="182" t="s">
        <v>147</v>
      </c>
      <c r="H150" s="183"/>
      <c r="I150" s="183"/>
      <c r="J150" s="183"/>
      <c r="K150" s="186">
        <v>36891</v>
      </c>
      <c r="L150" s="187">
        <v>10</v>
      </c>
      <c r="M150" s="188">
        <v>65.08</v>
      </c>
      <c r="N150" s="189" t="s">
        <v>4920</v>
      </c>
      <c r="O150" s="190" t="s">
        <v>343</v>
      </c>
      <c r="P150" s="185"/>
      <c r="Q150" s="190" t="s">
        <v>1909</v>
      </c>
      <c r="R150" s="86"/>
      <c r="S150" s="86"/>
    </row>
    <row r="151" spans="1:19" ht="36" x14ac:dyDescent="0.25">
      <c r="A151" s="183" t="s">
        <v>142</v>
      </c>
      <c r="B151" s="183" t="s">
        <v>4108</v>
      </c>
      <c r="C151" s="185" t="s">
        <v>4921</v>
      </c>
      <c r="D151" s="93"/>
      <c r="E151" s="83"/>
      <c r="F151" s="185" t="s">
        <v>4922</v>
      </c>
      <c r="G151" s="182" t="s">
        <v>147</v>
      </c>
      <c r="H151" s="183"/>
      <c r="I151" s="183"/>
      <c r="J151" s="183"/>
      <c r="K151" s="186">
        <v>36891</v>
      </c>
      <c r="L151" s="187">
        <v>10</v>
      </c>
      <c r="M151" s="188">
        <v>65.08</v>
      </c>
      <c r="N151" s="189" t="s">
        <v>4923</v>
      </c>
      <c r="O151" s="190" t="s">
        <v>343</v>
      </c>
      <c r="P151" s="185"/>
      <c r="Q151" s="190" t="s">
        <v>1909</v>
      </c>
      <c r="R151" s="86"/>
      <c r="S151" s="86"/>
    </row>
    <row r="152" spans="1:19" ht="27" x14ac:dyDescent="0.25">
      <c r="A152" s="183" t="s">
        <v>142</v>
      </c>
      <c r="B152" s="183" t="s">
        <v>448</v>
      </c>
      <c r="C152" s="185" t="s">
        <v>449</v>
      </c>
      <c r="D152" s="185" t="s">
        <v>340</v>
      </c>
      <c r="E152" s="83"/>
      <c r="F152" s="185" t="s">
        <v>450</v>
      </c>
      <c r="G152" s="182" t="s">
        <v>147</v>
      </c>
      <c r="H152" s="183"/>
      <c r="I152" s="183"/>
      <c r="J152" s="183"/>
      <c r="K152" s="186">
        <v>36983</v>
      </c>
      <c r="L152" s="187">
        <v>10</v>
      </c>
      <c r="M152" s="188">
        <v>2640</v>
      </c>
      <c r="N152" s="189" t="s">
        <v>451</v>
      </c>
      <c r="O152" s="190" t="s">
        <v>343</v>
      </c>
      <c r="P152" s="185" t="s">
        <v>446</v>
      </c>
      <c r="Q152" s="190" t="s">
        <v>345</v>
      </c>
      <c r="R152" s="86"/>
      <c r="S152" s="86" t="s">
        <v>447</v>
      </c>
    </row>
    <row r="153" spans="1:19" ht="36" x14ac:dyDescent="0.25">
      <c r="A153" s="183" t="s">
        <v>142</v>
      </c>
      <c r="B153" s="183" t="s">
        <v>3031</v>
      </c>
      <c r="C153" s="185" t="s">
        <v>4924</v>
      </c>
      <c r="D153" s="185" t="s">
        <v>145</v>
      </c>
      <c r="E153" s="83">
        <v>1410103001157</v>
      </c>
      <c r="F153" s="185" t="s">
        <v>362</v>
      </c>
      <c r="G153" s="182" t="s">
        <v>158</v>
      </c>
      <c r="H153" s="183" t="s">
        <v>4925</v>
      </c>
      <c r="I153" s="183" t="s">
        <v>246</v>
      </c>
      <c r="J153" s="183" t="s">
        <v>150</v>
      </c>
      <c r="K153" s="186">
        <v>36891</v>
      </c>
      <c r="L153" s="187">
        <v>10</v>
      </c>
      <c r="M153" s="188">
        <v>50.300000000000004</v>
      </c>
      <c r="N153" s="189" t="s">
        <v>329</v>
      </c>
      <c r="O153" s="190" t="s">
        <v>433</v>
      </c>
      <c r="P153" s="185"/>
      <c r="Q153" s="190" t="s">
        <v>1938</v>
      </c>
      <c r="R153" s="86"/>
      <c r="S153" s="86"/>
    </row>
    <row r="154" spans="1:19" ht="36" x14ac:dyDescent="0.25">
      <c r="A154" s="183" t="s">
        <v>142</v>
      </c>
      <c r="B154" s="183" t="s">
        <v>452</v>
      </c>
      <c r="C154" s="185" t="s">
        <v>453</v>
      </c>
      <c r="D154" s="185" t="s">
        <v>145</v>
      </c>
      <c r="E154" s="83">
        <v>1410103001158</v>
      </c>
      <c r="F154" s="185" t="s">
        <v>223</v>
      </c>
      <c r="G154" s="182" t="s">
        <v>158</v>
      </c>
      <c r="H154" s="183" t="s">
        <v>454</v>
      </c>
      <c r="I154" s="183" t="s">
        <v>455</v>
      </c>
      <c r="J154" s="183" t="s">
        <v>402</v>
      </c>
      <c r="K154" s="186">
        <v>37872</v>
      </c>
      <c r="L154" s="187">
        <v>10</v>
      </c>
      <c r="M154" s="188">
        <v>285</v>
      </c>
      <c r="N154" s="189" t="s">
        <v>456</v>
      </c>
      <c r="O154" s="190" t="s">
        <v>457</v>
      </c>
      <c r="P154" s="185" t="s">
        <v>458</v>
      </c>
      <c r="Q154" s="190" t="s">
        <v>459</v>
      </c>
      <c r="R154" s="86"/>
      <c r="S154" s="86"/>
    </row>
    <row r="155" spans="1:19" ht="27" x14ac:dyDescent="0.25">
      <c r="A155" s="183" t="s">
        <v>142</v>
      </c>
      <c r="B155" s="183" t="s">
        <v>460</v>
      </c>
      <c r="C155" s="185" t="s">
        <v>461</v>
      </c>
      <c r="D155" s="185" t="s">
        <v>145</v>
      </c>
      <c r="E155" s="83">
        <v>1410103001159</v>
      </c>
      <c r="F155" s="185" t="s">
        <v>462</v>
      </c>
      <c r="G155" s="182" t="s">
        <v>147</v>
      </c>
      <c r="H155" s="183" t="s">
        <v>463</v>
      </c>
      <c r="I155" s="183" t="s">
        <v>464</v>
      </c>
      <c r="J155" s="183" t="s">
        <v>219</v>
      </c>
      <c r="K155" s="186">
        <v>37872</v>
      </c>
      <c r="L155" s="187">
        <v>10</v>
      </c>
      <c r="M155" s="188">
        <v>160</v>
      </c>
      <c r="N155" s="189" t="s">
        <v>283</v>
      </c>
      <c r="O155" s="190" t="s">
        <v>172</v>
      </c>
      <c r="P155" s="185"/>
      <c r="Q155" s="190" t="s">
        <v>312</v>
      </c>
      <c r="R155" s="86"/>
      <c r="S155" s="86"/>
    </row>
    <row r="156" spans="1:19" ht="36" x14ac:dyDescent="0.25">
      <c r="A156" s="183" t="s">
        <v>142</v>
      </c>
      <c r="B156" s="183" t="s">
        <v>465</v>
      </c>
      <c r="C156" s="185" t="s">
        <v>466</v>
      </c>
      <c r="D156" s="185" t="s">
        <v>145</v>
      </c>
      <c r="E156" s="83">
        <v>1410103001160</v>
      </c>
      <c r="F156" s="185" t="s">
        <v>462</v>
      </c>
      <c r="G156" s="182" t="s">
        <v>158</v>
      </c>
      <c r="H156" s="183" t="s">
        <v>467</v>
      </c>
      <c r="I156" s="183" t="s">
        <v>282</v>
      </c>
      <c r="J156" s="183" t="s">
        <v>219</v>
      </c>
      <c r="K156" s="186">
        <v>37872</v>
      </c>
      <c r="L156" s="187">
        <v>10</v>
      </c>
      <c r="M156" s="188">
        <v>160</v>
      </c>
      <c r="N156" s="189" t="s">
        <v>468</v>
      </c>
      <c r="O156" s="190" t="s">
        <v>232</v>
      </c>
      <c r="P156" s="185" t="s">
        <v>275</v>
      </c>
      <c r="Q156" s="190" t="s">
        <v>276</v>
      </c>
      <c r="R156" s="86"/>
      <c r="S156" s="86" t="s">
        <v>277</v>
      </c>
    </row>
    <row r="157" spans="1:19" ht="36" x14ac:dyDescent="0.25">
      <c r="A157" s="183" t="s">
        <v>142</v>
      </c>
      <c r="B157" s="183" t="s">
        <v>3040</v>
      </c>
      <c r="C157" s="185" t="s">
        <v>3642</v>
      </c>
      <c r="D157" s="185" t="s">
        <v>145</v>
      </c>
      <c r="E157" s="83">
        <v>1410103001161</v>
      </c>
      <c r="F157" s="185" t="s">
        <v>3643</v>
      </c>
      <c r="G157" s="182" t="s">
        <v>158</v>
      </c>
      <c r="H157" s="183" t="s">
        <v>3644</v>
      </c>
      <c r="I157" s="183" t="s">
        <v>252</v>
      </c>
      <c r="J157" s="183" t="s">
        <v>219</v>
      </c>
      <c r="K157" s="186">
        <v>37872</v>
      </c>
      <c r="L157" s="187">
        <v>10</v>
      </c>
      <c r="M157" s="188">
        <v>295</v>
      </c>
      <c r="N157" s="84"/>
      <c r="O157" s="190" t="s">
        <v>1083</v>
      </c>
      <c r="P157" s="185"/>
      <c r="Q157" s="190" t="s">
        <v>3646</v>
      </c>
      <c r="R157" s="86"/>
      <c r="S157" s="86"/>
    </row>
    <row r="158" spans="1:19" ht="36" x14ac:dyDescent="0.25">
      <c r="A158" s="183" t="s">
        <v>142</v>
      </c>
      <c r="B158" s="183" t="s">
        <v>469</v>
      </c>
      <c r="C158" s="185" t="s">
        <v>470</v>
      </c>
      <c r="D158" s="185" t="s">
        <v>145</v>
      </c>
      <c r="E158" s="83">
        <v>1410103001162</v>
      </c>
      <c r="F158" s="191"/>
      <c r="G158" s="182" t="s">
        <v>158</v>
      </c>
      <c r="H158" s="183"/>
      <c r="I158" s="183"/>
      <c r="J158" s="183"/>
      <c r="K158" s="186">
        <v>37872</v>
      </c>
      <c r="L158" s="187">
        <v>10</v>
      </c>
      <c r="M158" s="188">
        <v>150</v>
      </c>
      <c r="N158" s="84"/>
      <c r="O158" s="190" t="s">
        <v>232</v>
      </c>
      <c r="P158" s="185" t="s">
        <v>306</v>
      </c>
      <c r="Q158" s="190" t="s">
        <v>234</v>
      </c>
      <c r="R158" s="86"/>
      <c r="S158" s="86" t="s">
        <v>337</v>
      </c>
    </row>
    <row r="159" spans="1:19" ht="27" x14ac:dyDescent="0.25">
      <c r="A159" s="183" t="s">
        <v>142</v>
      </c>
      <c r="B159" s="183" t="s">
        <v>471</v>
      </c>
      <c r="C159" s="185" t="s">
        <v>472</v>
      </c>
      <c r="D159" s="185" t="s">
        <v>145</v>
      </c>
      <c r="E159" s="83">
        <v>1410103001163</v>
      </c>
      <c r="F159" s="185" t="s">
        <v>462</v>
      </c>
      <c r="G159" s="182" t="s">
        <v>158</v>
      </c>
      <c r="H159" s="183" t="s">
        <v>291</v>
      </c>
      <c r="I159" s="183" t="s">
        <v>218</v>
      </c>
      <c r="J159" s="183" t="s">
        <v>292</v>
      </c>
      <c r="K159" s="186">
        <v>37872</v>
      </c>
      <c r="L159" s="187">
        <v>10</v>
      </c>
      <c r="M159" s="188">
        <v>150</v>
      </c>
      <c r="N159" s="84"/>
      <c r="O159" s="190" t="s">
        <v>172</v>
      </c>
      <c r="P159" s="185" t="s">
        <v>298</v>
      </c>
      <c r="Q159" s="190" t="s">
        <v>299</v>
      </c>
      <c r="R159" s="86"/>
      <c r="S159" s="86"/>
    </row>
    <row r="160" spans="1:19" ht="36" x14ac:dyDescent="0.25">
      <c r="A160" s="183" t="s">
        <v>142</v>
      </c>
      <c r="B160" s="183" t="s">
        <v>473</v>
      </c>
      <c r="C160" s="185" t="s">
        <v>470</v>
      </c>
      <c r="D160" s="185" t="s">
        <v>145</v>
      </c>
      <c r="E160" s="83">
        <v>1410103001164</v>
      </c>
      <c r="F160" s="185" t="s">
        <v>474</v>
      </c>
      <c r="G160" s="182" t="s">
        <v>147</v>
      </c>
      <c r="H160" s="183"/>
      <c r="I160" s="183" t="s">
        <v>218</v>
      </c>
      <c r="J160" s="183" t="s">
        <v>292</v>
      </c>
      <c r="K160" s="186">
        <v>37872</v>
      </c>
      <c r="L160" s="187">
        <v>10</v>
      </c>
      <c r="M160" s="188">
        <v>150</v>
      </c>
      <c r="N160" s="84"/>
      <c r="O160" s="190" t="s">
        <v>232</v>
      </c>
      <c r="P160" s="185" t="s">
        <v>306</v>
      </c>
      <c r="Q160" s="190" t="s">
        <v>234</v>
      </c>
      <c r="R160" s="86"/>
      <c r="S160" s="86" t="s">
        <v>337</v>
      </c>
    </row>
    <row r="161" spans="1:19" ht="27" x14ac:dyDescent="0.25">
      <c r="A161" s="183" t="s">
        <v>142</v>
      </c>
      <c r="B161" s="183" t="s">
        <v>475</v>
      </c>
      <c r="C161" s="185" t="s">
        <v>472</v>
      </c>
      <c r="D161" s="185" t="s">
        <v>145</v>
      </c>
      <c r="E161" s="83">
        <v>1410103001165</v>
      </c>
      <c r="F161" s="185" t="s">
        <v>476</v>
      </c>
      <c r="G161" s="182" t="s">
        <v>158</v>
      </c>
      <c r="H161" s="183" t="s">
        <v>291</v>
      </c>
      <c r="I161" s="183" t="s">
        <v>218</v>
      </c>
      <c r="J161" s="183" t="s">
        <v>292</v>
      </c>
      <c r="K161" s="186">
        <v>37872</v>
      </c>
      <c r="L161" s="187">
        <v>10</v>
      </c>
      <c r="M161" s="188">
        <v>150</v>
      </c>
      <c r="N161" s="84"/>
      <c r="O161" s="190" t="s">
        <v>172</v>
      </c>
      <c r="P161" s="185" t="s">
        <v>298</v>
      </c>
      <c r="Q161" s="190" t="s">
        <v>299</v>
      </c>
      <c r="R161" s="86"/>
      <c r="S161" s="86"/>
    </row>
    <row r="162" spans="1:19" ht="36" x14ac:dyDescent="0.25">
      <c r="A162" s="183" t="s">
        <v>142</v>
      </c>
      <c r="B162" s="183" t="s">
        <v>477</v>
      </c>
      <c r="C162" s="185" t="s">
        <v>478</v>
      </c>
      <c r="D162" s="185" t="s">
        <v>145</v>
      </c>
      <c r="E162" s="83">
        <v>1410103001166</v>
      </c>
      <c r="F162" s="185" t="s">
        <v>479</v>
      </c>
      <c r="G162" s="182" t="s">
        <v>147</v>
      </c>
      <c r="H162" s="183" t="s">
        <v>480</v>
      </c>
      <c r="I162" s="183" t="s">
        <v>282</v>
      </c>
      <c r="J162" s="183" t="s">
        <v>219</v>
      </c>
      <c r="K162" s="186">
        <v>37866</v>
      </c>
      <c r="L162" s="187">
        <v>10</v>
      </c>
      <c r="M162" s="188">
        <v>165</v>
      </c>
      <c r="N162" s="84"/>
      <c r="O162" s="190" t="s">
        <v>232</v>
      </c>
      <c r="P162" s="185" t="s">
        <v>306</v>
      </c>
      <c r="Q162" s="190" t="s">
        <v>234</v>
      </c>
      <c r="R162" s="86"/>
      <c r="S162" s="204" t="s">
        <v>337</v>
      </c>
    </row>
    <row r="163" spans="1:19" ht="36" x14ac:dyDescent="0.25">
      <c r="A163" s="183" t="s">
        <v>142</v>
      </c>
      <c r="B163" s="183" t="s">
        <v>481</v>
      </c>
      <c r="C163" s="185" t="s">
        <v>482</v>
      </c>
      <c r="D163" s="185" t="s">
        <v>145</v>
      </c>
      <c r="E163" s="83">
        <v>1410103001167</v>
      </c>
      <c r="F163" s="191" t="s">
        <v>280</v>
      </c>
      <c r="G163" s="182" t="s">
        <v>147</v>
      </c>
      <c r="H163" s="183" t="s">
        <v>483</v>
      </c>
      <c r="I163" s="183" t="s">
        <v>484</v>
      </c>
      <c r="J163" s="183" t="s">
        <v>219</v>
      </c>
      <c r="K163" s="186">
        <v>38019</v>
      </c>
      <c r="L163" s="187">
        <v>10</v>
      </c>
      <c r="M163" s="188">
        <v>135</v>
      </c>
      <c r="N163" s="189" t="s">
        <v>485</v>
      </c>
      <c r="O163" s="190" t="s">
        <v>172</v>
      </c>
      <c r="P163" s="196" t="s">
        <v>2734</v>
      </c>
      <c r="Q163" s="190" t="s">
        <v>226</v>
      </c>
      <c r="R163" s="86" t="s">
        <v>5014</v>
      </c>
      <c r="S163" s="86"/>
    </row>
    <row r="164" spans="1:19" ht="63" x14ac:dyDescent="0.25">
      <c r="A164" s="183" t="s">
        <v>142</v>
      </c>
      <c r="B164" s="183" t="s">
        <v>486</v>
      </c>
      <c r="C164" s="185" t="s">
        <v>487</v>
      </c>
      <c r="D164" s="185" t="s">
        <v>145</v>
      </c>
      <c r="E164" s="83">
        <v>1410103001168</v>
      </c>
      <c r="F164" s="185" t="s">
        <v>488</v>
      </c>
      <c r="G164" s="182" t="s">
        <v>147</v>
      </c>
      <c r="H164" s="183" t="s">
        <v>489</v>
      </c>
      <c r="I164" s="183" t="s">
        <v>252</v>
      </c>
      <c r="J164" s="183" t="s">
        <v>219</v>
      </c>
      <c r="K164" s="186">
        <v>38019</v>
      </c>
      <c r="L164" s="187">
        <v>10</v>
      </c>
      <c r="M164" s="188">
        <v>109</v>
      </c>
      <c r="N164" s="84" t="s">
        <v>490</v>
      </c>
      <c r="O164" s="190" t="s">
        <v>172</v>
      </c>
      <c r="P164" s="185" t="s">
        <v>491</v>
      </c>
      <c r="Q164" s="190" t="s">
        <v>226</v>
      </c>
      <c r="R164" s="86" t="s">
        <v>5015</v>
      </c>
      <c r="S164" s="86" t="s">
        <v>5016</v>
      </c>
    </row>
    <row r="165" spans="1:19" ht="36" x14ac:dyDescent="0.25">
      <c r="A165" s="183" t="s">
        <v>142</v>
      </c>
      <c r="B165" s="183" t="s">
        <v>3064</v>
      </c>
      <c r="C165" s="185" t="s">
        <v>4927</v>
      </c>
      <c r="D165" s="185" t="s">
        <v>145</v>
      </c>
      <c r="E165" s="193">
        <v>1410103001169</v>
      </c>
      <c r="F165" s="185" t="s">
        <v>4928</v>
      </c>
      <c r="G165" s="182" t="s">
        <v>147</v>
      </c>
      <c r="H165" s="183" t="s">
        <v>4929</v>
      </c>
      <c r="I165" s="183" t="s">
        <v>252</v>
      </c>
      <c r="J165" s="183" t="s">
        <v>219</v>
      </c>
      <c r="K165" s="186">
        <v>36891</v>
      </c>
      <c r="L165" s="187">
        <v>10</v>
      </c>
      <c r="M165" s="188">
        <v>80.239999999999995</v>
      </c>
      <c r="N165" s="189" t="s">
        <v>329</v>
      </c>
      <c r="O165" s="190" t="s">
        <v>232</v>
      </c>
      <c r="P165" s="185" t="s">
        <v>4930</v>
      </c>
      <c r="Q165" s="190" t="s">
        <v>403</v>
      </c>
      <c r="R165" s="86"/>
      <c r="S165" s="86" t="s">
        <v>3157</v>
      </c>
    </row>
    <row r="166" spans="1:19" ht="63" x14ac:dyDescent="0.25">
      <c r="A166" s="183" t="s">
        <v>142</v>
      </c>
      <c r="B166" s="183" t="s">
        <v>493</v>
      </c>
      <c r="C166" s="185" t="s">
        <v>494</v>
      </c>
      <c r="D166" s="185" t="s">
        <v>145</v>
      </c>
      <c r="E166" s="83">
        <v>1410103001170</v>
      </c>
      <c r="F166" s="191" t="s">
        <v>495</v>
      </c>
      <c r="G166" s="182" t="s">
        <v>147</v>
      </c>
      <c r="H166" s="183" t="s">
        <v>496</v>
      </c>
      <c r="I166" s="183" t="s">
        <v>252</v>
      </c>
      <c r="J166" s="183" t="s">
        <v>219</v>
      </c>
      <c r="K166" s="186">
        <v>38019</v>
      </c>
      <c r="L166" s="187">
        <v>10</v>
      </c>
      <c r="M166" s="188">
        <v>179</v>
      </c>
      <c r="N166" s="189" t="s">
        <v>329</v>
      </c>
      <c r="O166" s="190" t="s">
        <v>418</v>
      </c>
      <c r="P166" s="185" t="s">
        <v>491</v>
      </c>
      <c r="Q166" s="190" t="s">
        <v>497</v>
      </c>
      <c r="R166" s="86"/>
      <c r="S166" s="86" t="s">
        <v>5016</v>
      </c>
    </row>
    <row r="167" spans="1:19" ht="63" x14ac:dyDescent="0.25">
      <c r="A167" s="183" t="s">
        <v>142</v>
      </c>
      <c r="B167" s="183" t="s">
        <v>498</v>
      </c>
      <c r="C167" s="185" t="s">
        <v>499</v>
      </c>
      <c r="D167" s="185" t="s">
        <v>145</v>
      </c>
      <c r="E167" s="83">
        <v>1410103001171</v>
      </c>
      <c r="F167" s="191" t="s">
        <v>495</v>
      </c>
      <c r="G167" s="182" t="s">
        <v>158</v>
      </c>
      <c r="H167" s="183" t="s">
        <v>496</v>
      </c>
      <c r="I167" s="183" t="s">
        <v>252</v>
      </c>
      <c r="J167" s="183" t="s">
        <v>219</v>
      </c>
      <c r="K167" s="186">
        <v>38019</v>
      </c>
      <c r="L167" s="187">
        <v>10</v>
      </c>
      <c r="M167" s="188">
        <v>179</v>
      </c>
      <c r="N167" s="189" t="s">
        <v>290</v>
      </c>
      <c r="O167" s="190" t="s">
        <v>418</v>
      </c>
      <c r="P167" s="185" t="s">
        <v>491</v>
      </c>
      <c r="Q167" s="190" t="s">
        <v>497</v>
      </c>
      <c r="R167" s="86"/>
      <c r="S167" s="86" t="s">
        <v>5016</v>
      </c>
    </row>
    <row r="168" spans="1:19" ht="36" x14ac:dyDescent="0.25">
      <c r="A168" s="183" t="s">
        <v>142</v>
      </c>
      <c r="B168" s="183" t="s">
        <v>500</v>
      </c>
      <c r="C168" s="185" t="s">
        <v>501</v>
      </c>
      <c r="D168" s="185"/>
      <c r="E168" s="83"/>
      <c r="F168" s="185" t="s">
        <v>502</v>
      </c>
      <c r="G168" s="182" t="s">
        <v>260</v>
      </c>
      <c r="H168" s="183"/>
      <c r="I168" s="183"/>
      <c r="J168" s="183"/>
      <c r="K168" s="186">
        <v>38019</v>
      </c>
      <c r="L168" s="187">
        <v>10</v>
      </c>
      <c r="M168" s="188">
        <v>109</v>
      </c>
      <c r="N168" s="84"/>
      <c r="O168" s="190" t="s">
        <v>503</v>
      </c>
      <c r="P168" s="185"/>
      <c r="Q168" s="190" t="s">
        <v>504</v>
      </c>
      <c r="R168" s="86"/>
      <c r="S168" s="86"/>
    </row>
    <row r="169" spans="1:19" ht="36" x14ac:dyDescent="0.25">
      <c r="A169" s="183" t="s">
        <v>142</v>
      </c>
      <c r="B169" s="183" t="s">
        <v>505</v>
      </c>
      <c r="C169" s="185" t="s">
        <v>506</v>
      </c>
      <c r="D169" s="185"/>
      <c r="E169" s="83"/>
      <c r="F169" s="185" t="s">
        <v>507</v>
      </c>
      <c r="G169" s="182" t="s">
        <v>147</v>
      </c>
      <c r="H169" s="183"/>
      <c r="I169" s="183"/>
      <c r="J169" s="183"/>
      <c r="K169" s="186">
        <v>38019</v>
      </c>
      <c r="L169" s="187">
        <v>10</v>
      </c>
      <c r="M169" s="188">
        <v>109</v>
      </c>
      <c r="N169" s="84"/>
      <c r="O169" s="190" t="s">
        <v>172</v>
      </c>
      <c r="P169" s="185" t="s">
        <v>344</v>
      </c>
      <c r="Q169" s="190" t="s">
        <v>226</v>
      </c>
      <c r="R169" s="86" t="s">
        <v>5014</v>
      </c>
      <c r="S169" s="86"/>
    </row>
    <row r="170" spans="1:19" ht="36" x14ac:dyDescent="0.25">
      <c r="A170" s="183" t="s">
        <v>142</v>
      </c>
      <c r="B170" s="183" t="s">
        <v>508</v>
      </c>
      <c r="C170" s="185" t="s">
        <v>509</v>
      </c>
      <c r="D170" s="185" t="s">
        <v>145</v>
      </c>
      <c r="E170" s="83">
        <v>1410103001174</v>
      </c>
      <c r="F170" s="185" t="s">
        <v>393</v>
      </c>
      <c r="G170" s="182" t="s">
        <v>147</v>
      </c>
      <c r="H170" s="183" t="s">
        <v>510</v>
      </c>
      <c r="I170" s="183" t="s">
        <v>511</v>
      </c>
      <c r="J170" s="183" t="s">
        <v>512</v>
      </c>
      <c r="K170" s="186">
        <v>38019</v>
      </c>
      <c r="L170" s="187">
        <v>10</v>
      </c>
      <c r="M170" s="188">
        <v>106</v>
      </c>
      <c r="N170" s="84"/>
      <c r="O170" s="190" t="s">
        <v>172</v>
      </c>
      <c r="P170" s="185"/>
      <c r="Q170" s="190" t="s">
        <v>226</v>
      </c>
      <c r="R170" s="86"/>
      <c r="S170" s="86"/>
    </row>
    <row r="171" spans="1:19" ht="36" x14ac:dyDescent="0.25">
      <c r="A171" s="183" t="s">
        <v>142</v>
      </c>
      <c r="B171" s="183" t="s">
        <v>513</v>
      </c>
      <c r="C171" s="185" t="s">
        <v>514</v>
      </c>
      <c r="D171" s="185" t="s">
        <v>145</v>
      </c>
      <c r="E171" s="83">
        <v>1410103001175</v>
      </c>
      <c r="F171" s="185" t="s">
        <v>515</v>
      </c>
      <c r="G171" s="182" t="s">
        <v>147</v>
      </c>
      <c r="H171" s="183" t="s">
        <v>516</v>
      </c>
      <c r="I171" s="183" t="s">
        <v>252</v>
      </c>
      <c r="J171" s="183" t="s">
        <v>402</v>
      </c>
      <c r="K171" s="186">
        <v>38019</v>
      </c>
      <c r="L171" s="187">
        <v>10</v>
      </c>
      <c r="M171" s="188">
        <v>299</v>
      </c>
      <c r="N171" s="84"/>
      <c r="O171" s="190" t="s">
        <v>172</v>
      </c>
      <c r="P171" s="185"/>
      <c r="Q171" s="190" t="s">
        <v>517</v>
      </c>
      <c r="R171" s="86"/>
      <c r="S171" s="86"/>
    </row>
    <row r="172" spans="1:19" ht="36" x14ac:dyDescent="0.25">
      <c r="A172" s="183" t="s">
        <v>142</v>
      </c>
      <c r="B172" s="183" t="s">
        <v>3647</v>
      </c>
      <c r="C172" s="185" t="s">
        <v>3648</v>
      </c>
      <c r="D172" s="185" t="s">
        <v>145</v>
      </c>
      <c r="E172" s="83">
        <v>1410103001176</v>
      </c>
      <c r="F172" s="185" t="s">
        <v>223</v>
      </c>
      <c r="G172" s="182" t="s">
        <v>158</v>
      </c>
      <c r="H172" s="183" t="s">
        <v>3649</v>
      </c>
      <c r="I172" s="183" t="s">
        <v>252</v>
      </c>
      <c r="J172" s="183" t="s">
        <v>219</v>
      </c>
      <c r="K172" s="186">
        <v>38019</v>
      </c>
      <c r="L172" s="187">
        <v>10</v>
      </c>
      <c r="M172" s="188">
        <v>299</v>
      </c>
      <c r="N172" s="84"/>
      <c r="O172" s="190" t="s">
        <v>1083</v>
      </c>
      <c r="P172" s="185"/>
      <c r="Q172" s="190" t="s">
        <v>3646</v>
      </c>
      <c r="R172" s="86"/>
      <c r="S172" s="86"/>
    </row>
    <row r="173" spans="1:19" ht="36" x14ac:dyDescent="0.25">
      <c r="A173" s="183" t="s">
        <v>142</v>
      </c>
      <c r="B173" s="183" t="s">
        <v>3650</v>
      </c>
      <c r="C173" s="185" t="s">
        <v>3651</v>
      </c>
      <c r="D173" s="185"/>
      <c r="E173" s="83"/>
      <c r="F173" s="185" t="s">
        <v>3652</v>
      </c>
      <c r="G173" s="182" t="s">
        <v>147</v>
      </c>
      <c r="H173" s="183"/>
      <c r="I173" s="183"/>
      <c r="J173" s="183"/>
      <c r="K173" s="186">
        <v>38019</v>
      </c>
      <c r="L173" s="187">
        <v>10</v>
      </c>
      <c r="M173" s="188">
        <v>109</v>
      </c>
      <c r="N173" s="84"/>
      <c r="O173" s="190" t="s">
        <v>1083</v>
      </c>
      <c r="P173" s="185"/>
      <c r="Q173" s="190" t="s">
        <v>3646</v>
      </c>
      <c r="R173" s="86"/>
      <c r="S173" s="86"/>
    </row>
    <row r="174" spans="1:19" ht="36" x14ac:dyDescent="0.25">
      <c r="A174" s="183" t="s">
        <v>142</v>
      </c>
      <c r="B174" s="183" t="s">
        <v>3654</v>
      </c>
      <c r="C174" s="185" t="s">
        <v>3655</v>
      </c>
      <c r="D174" s="185" t="s">
        <v>145</v>
      </c>
      <c r="E174" s="83">
        <v>1410103001178</v>
      </c>
      <c r="F174" s="185" t="s">
        <v>579</v>
      </c>
      <c r="G174" s="182" t="s">
        <v>158</v>
      </c>
      <c r="H174" s="183" t="s">
        <v>3656</v>
      </c>
      <c r="I174" s="183" t="s">
        <v>252</v>
      </c>
      <c r="J174" s="183" t="s">
        <v>219</v>
      </c>
      <c r="K174" s="186">
        <v>38019</v>
      </c>
      <c r="L174" s="187">
        <v>10</v>
      </c>
      <c r="M174" s="188">
        <v>245</v>
      </c>
      <c r="N174" s="189" t="s">
        <v>329</v>
      </c>
      <c r="O174" s="190" t="s">
        <v>1083</v>
      </c>
      <c r="P174" s="185" t="s">
        <v>3657</v>
      </c>
      <c r="Q174" s="190" t="s">
        <v>3658</v>
      </c>
      <c r="R174" s="86"/>
      <c r="S174" s="86"/>
    </row>
    <row r="175" spans="1:19" ht="36" x14ac:dyDescent="0.25">
      <c r="A175" s="183" t="s">
        <v>142</v>
      </c>
      <c r="B175" s="183" t="s">
        <v>3659</v>
      </c>
      <c r="C175" s="185" t="s">
        <v>3660</v>
      </c>
      <c r="D175" s="185" t="s">
        <v>145</v>
      </c>
      <c r="E175" s="83">
        <v>1410103001179</v>
      </c>
      <c r="F175" s="191" t="s">
        <v>495</v>
      </c>
      <c r="G175" s="182" t="s">
        <v>158</v>
      </c>
      <c r="H175" s="183" t="s">
        <v>3661</v>
      </c>
      <c r="I175" s="183" t="s">
        <v>252</v>
      </c>
      <c r="J175" s="183" t="s">
        <v>219</v>
      </c>
      <c r="K175" s="186">
        <v>38019</v>
      </c>
      <c r="L175" s="187">
        <v>10</v>
      </c>
      <c r="M175" s="188">
        <v>179</v>
      </c>
      <c r="N175" s="189" t="s">
        <v>290</v>
      </c>
      <c r="O175" s="190" t="s">
        <v>1083</v>
      </c>
      <c r="P175" s="185"/>
      <c r="Q175" s="190" t="s">
        <v>3646</v>
      </c>
      <c r="R175" s="86"/>
      <c r="S175" s="86"/>
    </row>
    <row r="176" spans="1:19" ht="36" x14ac:dyDescent="0.25">
      <c r="A176" s="183" t="s">
        <v>142</v>
      </c>
      <c r="B176" s="183" t="s">
        <v>3662</v>
      </c>
      <c r="C176" s="185" t="s">
        <v>3663</v>
      </c>
      <c r="D176" s="185" t="s">
        <v>145</v>
      </c>
      <c r="E176" s="83">
        <v>1410103001180</v>
      </c>
      <c r="F176" s="185" t="s">
        <v>3664</v>
      </c>
      <c r="G176" s="182" t="s">
        <v>158</v>
      </c>
      <c r="H176" s="183"/>
      <c r="I176" s="183" t="s">
        <v>218</v>
      </c>
      <c r="J176" s="183" t="s">
        <v>349</v>
      </c>
      <c r="K176" s="186">
        <v>38019</v>
      </c>
      <c r="L176" s="187">
        <v>10</v>
      </c>
      <c r="M176" s="188">
        <v>109</v>
      </c>
      <c r="N176" s="84"/>
      <c r="O176" s="190" t="s">
        <v>1083</v>
      </c>
      <c r="P176" s="185"/>
      <c r="Q176" s="190" t="s">
        <v>3646</v>
      </c>
      <c r="R176" s="86"/>
      <c r="S176" s="86"/>
    </row>
    <row r="177" spans="1:19" ht="36" x14ac:dyDescent="0.25">
      <c r="A177" s="183" t="s">
        <v>142</v>
      </c>
      <c r="B177" s="183" t="s">
        <v>518</v>
      </c>
      <c r="C177" s="185" t="s">
        <v>519</v>
      </c>
      <c r="D177" s="185" t="s">
        <v>145</v>
      </c>
      <c r="E177" s="83">
        <v>1410103001181</v>
      </c>
      <c r="F177" s="191" t="s">
        <v>520</v>
      </c>
      <c r="G177" s="182" t="s">
        <v>158</v>
      </c>
      <c r="H177" s="183" t="s">
        <v>521</v>
      </c>
      <c r="I177" s="183" t="s">
        <v>522</v>
      </c>
      <c r="J177" s="183" t="s">
        <v>219</v>
      </c>
      <c r="K177" s="186">
        <v>38019</v>
      </c>
      <c r="L177" s="187">
        <v>10</v>
      </c>
      <c r="M177" s="188">
        <v>165</v>
      </c>
      <c r="N177" s="189" t="s">
        <v>329</v>
      </c>
      <c r="O177" s="190" t="s">
        <v>183</v>
      </c>
      <c r="P177" s="185" t="s">
        <v>414</v>
      </c>
      <c r="Q177" s="190" t="s">
        <v>184</v>
      </c>
      <c r="R177" s="86"/>
      <c r="S177" s="206" t="s">
        <v>523</v>
      </c>
    </row>
    <row r="178" spans="1:19" ht="36" x14ac:dyDescent="0.25">
      <c r="A178" s="183" t="s">
        <v>142</v>
      </c>
      <c r="B178" s="183" t="s">
        <v>524</v>
      </c>
      <c r="C178" s="185" t="s">
        <v>525</v>
      </c>
      <c r="D178" s="185" t="s">
        <v>145</v>
      </c>
      <c r="E178" s="83">
        <v>1410103001182</v>
      </c>
      <c r="F178" s="185" t="s">
        <v>526</v>
      </c>
      <c r="G178" s="182" t="s">
        <v>158</v>
      </c>
      <c r="H178" s="183" t="s">
        <v>527</v>
      </c>
      <c r="I178" s="183" t="s">
        <v>159</v>
      </c>
      <c r="J178" s="183" t="s">
        <v>219</v>
      </c>
      <c r="K178" s="186">
        <v>38019</v>
      </c>
      <c r="L178" s="187">
        <v>10</v>
      </c>
      <c r="M178" s="188">
        <v>165</v>
      </c>
      <c r="N178" s="189" t="s">
        <v>329</v>
      </c>
      <c r="O178" s="190" t="s">
        <v>232</v>
      </c>
      <c r="P178" s="185" t="s">
        <v>233</v>
      </c>
      <c r="Q178" s="190" t="s">
        <v>234</v>
      </c>
      <c r="R178" s="86"/>
      <c r="S178" s="86" t="s">
        <v>235</v>
      </c>
    </row>
    <row r="179" spans="1:19" ht="27" x14ac:dyDescent="0.25">
      <c r="A179" s="183" t="s">
        <v>142</v>
      </c>
      <c r="B179" s="183" t="s">
        <v>528</v>
      </c>
      <c r="C179" s="185" t="s">
        <v>529</v>
      </c>
      <c r="D179" s="185"/>
      <c r="E179" s="83"/>
      <c r="F179" s="185" t="s">
        <v>530</v>
      </c>
      <c r="G179" s="182" t="s">
        <v>147</v>
      </c>
      <c r="H179" s="183"/>
      <c r="I179" s="183"/>
      <c r="J179" s="183"/>
      <c r="K179" s="186">
        <v>38019</v>
      </c>
      <c r="L179" s="187">
        <v>10</v>
      </c>
      <c r="M179" s="188">
        <v>165</v>
      </c>
      <c r="N179" s="84"/>
      <c r="O179" s="190" t="s">
        <v>232</v>
      </c>
      <c r="P179" s="185"/>
      <c r="Q179" s="190" t="s">
        <v>234</v>
      </c>
      <c r="R179" s="86"/>
      <c r="S179" s="86"/>
    </row>
    <row r="180" spans="1:19" ht="36" x14ac:dyDescent="0.25">
      <c r="A180" s="183" t="s">
        <v>142</v>
      </c>
      <c r="B180" s="183" t="s">
        <v>534</v>
      </c>
      <c r="C180" s="185" t="s">
        <v>535</v>
      </c>
      <c r="D180" s="185" t="s">
        <v>145</v>
      </c>
      <c r="E180" s="83">
        <v>1410103001184</v>
      </c>
      <c r="F180" s="185" t="s">
        <v>335</v>
      </c>
      <c r="G180" s="182" t="s">
        <v>158</v>
      </c>
      <c r="H180" s="183" t="s">
        <v>536</v>
      </c>
      <c r="I180" s="183" t="s">
        <v>218</v>
      </c>
      <c r="J180" s="183" t="s">
        <v>292</v>
      </c>
      <c r="K180" s="186">
        <v>38019</v>
      </c>
      <c r="L180" s="187">
        <v>10</v>
      </c>
      <c r="M180" s="188">
        <v>165</v>
      </c>
      <c r="N180" s="189" t="s">
        <v>335</v>
      </c>
      <c r="O180" s="190" t="s">
        <v>232</v>
      </c>
      <c r="P180" s="185" t="s">
        <v>233</v>
      </c>
      <c r="Q180" s="190" t="s">
        <v>234</v>
      </c>
      <c r="R180" s="86"/>
      <c r="S180" s="86" t="s">
        <v>235</v>
      </c>
    </row>
    <row r="181" spans="1:19" ht="27" x14ac:dyDescent="0.25">
      <c r="A181" s="183" t="s">
        <v>142</v>
      </c>
      <c r="B181" s="183" t="s">
        <v>537</v>
      </c>
      <c r="C181" s="185" t="s">
        <v>538</v>
      </c>
      <c r="D181" s="185" t="s">
        <v>145</v>
      </c>
      <c r="E181" s="83">
        <v>1410103001185</v>
      </c>
      <c r="F181" s="185" t="s">
        <v>530</v>
      </c>
      <c r="G181" s="182" t="s">
        <v>342</v>
      </c>
      <c r="H181" s="183"/>
      <c r="I181" s="183" t="s">
        <v>180</v>
      </c>
      <c r="J181" s="183" t="s">
        <v>539</v>
      </c>
      <c r="K181" s="186">
        <v>38019</v>
      </c>
      <c r="L181" s="187">
        <v>10</v>
      </c>
      <c r="M181" s="188">
        <v>109</v>
      </c>
      <c r="N181" s="84"/>
      <c r="O181" s="190" t="s">
        <v>343</v>
      </c>
      <c r="P181" s="185"/>
      <c r="Q181" s="190" t="s">
        <v>345</v>
      </c>
      <c r="R181" s="86"/>
      <c r="S181" s="86"/>
    </row>
    <row r="182" spans="1:19" ht="54" x14ac:dyDescent="0.25">
      <c r="A182" s="183" t="s">
        <v>142</v>
      </c>
      <c r="B182" s="183" t="s">
        <v>4239</v>
      </c>
      <c r="C182" s="185" t="s">
        <v>538</v>
      </c>
      <c r="D182" s="185"/>
      <c r="E182" s="83"/>
      <c r="F182" s="185" t="s">
        <v>530</v>
      </c>
      <c r="G182" s="182" t="s">
        <v>147</v>
      </c>
      <c r="H182" s="183"/>
      <c r="I182" s="183"/>
      <c r="J182" s="183"/>
      <c r="K182" s="186">
        <v>38019</v>
      </c>
      <c r="L182" s="187">
        <v>10</v>
      </c>
      <c r="M182" s="188">
        <v>109</v>
      </c>
      <c r="N182" s="84"/>
      <c r="O182" s="190" t="s">
        <v>1976</v>
      </c>
      <c r="P182" s="185"/>
      <c r="Q182" s="190" t="s">
        <v>1885</v>
      </c>
      <c r="R182" s="86"/>
      <c r="S182" s="86"/>
    </row>
    <row r="183" spans="1:19" ht="54" x14ac:dyDescent="0.25">
      <c r="A183" s="183" t="s">
        <v>142</v>
      </c>
      <c r="B183" s="183" t="s">
        <v>3099</v>
      </c>
      <c r="C183" s="185" t="s">
        <v>4319</v>
      </c>
      <c r="D183" s="185"/>
      <c r="E183" s="83"/>
      <c r="F183" s="185" t="s">
        <v>530</v>
      </c>
      <c r="G183" s="182" t="s">
        <v>147</v>
      </c>
      <c r="H183" s="183"/>
      <c r="I183" s="183"/>
      <c r="J183" s="183"/>
      <c r="K183" s="186">
        <v>38019</v>
      </c>
      <c r="L183" s="187">
        <v>10</v>
      </c>
      <c r="M183" s="188">
        <v>109</v>
      </c>
      <c r="N183" s="84"/>
      <c r="O183" s="190" t="s">
        <v>1976</v>
      </c>
      <c r="P183" s="185"/>
      <c r="Q183" s="190" t="s">
        <v>1885</v>
      </c>
      <c r="R183" s="86"/>
      <c r="S183" s="86"/>
    </row>
    <row r="184" spans="1:19" ht="36" x14ac:dyDescent="0.25">
      <c r="A184" s="183" t="s">
        <v>142</v>
      </c>
      <c r="B184" s="183" t="s">
        <v>540</v>
      </c>
      <c r="C184" s="185" t="s">
        <v>541</v>
      </c>
      <c r="D184" s="185" t="s">
        <v>542</v>
      </c>
      <c r="E184" s="83">
        <v>1410103001188</v>
      </c>
      <c r="F184" s="185" t="s">
        <v>543</v>
      </c>
      <c r="G184" s="182" t="s">
        <v>158</v>
      </c>
      <c r="H184" s="183" t="s">
        <v>544</v>
      </c>
      <c r="I184" s="183" t="s">
        <v>545</v>
      </c>
      <c r="J184" s="183" t="s">
        <v>219</v>
      </c>
      <c r="K184" s="186">
        <v>38455</v>
      </c>
      <c r="L184" s="187">
        <v>10</v>
      </c>
      <c r="M184" s="188">
        <v>240</v>
      </c>
      <c r="N184" s="189" t="s">
        <v>329</v>
      </c>
      <c r="O184" s="190" t="s">
        <v>172</v>
      </c>
      <c r="P184" s="185" t="s">
        <v>343</v>
      </c>
      <c r="Q184" s="190" t="s">
        <v>174</v>
      </c>
      <c r="R184" s="86"/>
      <c r="S184" s="86" t="s">
        <v>546</v>
      </c>
    </row>
    <row r="185" spans="1:19" ht="27" x14ac:dyDescent="0.25">
      <c r="A185" s="183" t="s">
        <v>142</v>
      </c>
      <c r="B185" s="183" t="s">
        <v>547</v>
      </c>
      <c r="C185" s="185" t="s">
        <v>548</v>
      </c>
      <c r="D185" s="185" t="s">
        <v>542</v>
      </c>
      <c r="E185" s="83">
        <v>1410103001189</v>
      </c>
      <c r="F185" s="185" t="s">
        <v>549</v>
      </c>
      <c r="G185" s="182" t="s">
        <v>147</v>
      </c>
      <c r="H185" s="183" t="s">
        <v>544</v>
      </c>
      <c r="I185" s="183" t="s">
        <v>545</v>
      </c>
      <c r="J185" s="183" t="s">
        <v>219</v>
      </c>
      <c r="K185" s="186">
        <v>38455</v>
      </c>
      <c r="L185" s="187">
        <v>10</v>
      </c>
      <c r="M185" s="188">
        <v>152</v>
      </c>
      <c r="N185" s="189" t="s">
        <v>329</v>
      </c>
      <c r="O185" s="190" t="s">
        <v>172</v>
      </c>
      <c r="P185" s="185" t="s">
        <v>311</v>
      </c>
      <c r="Q185" s="190" t="s">
        <v>550</v>
      </c>
      <c r="R185" s="86"/>
      <c r="S185" s="86" t="s">
        <v>312</v>
      </c>
    </row>
    <row r="186" spans="1:19" ht="36" x14ac:dyDescent="0.25">
      <c r="A186" s="183" t="s">
        <v>142</v>
      </c>
      <c r="B186" s="183" t="s">
        <v>551</v>
      </c>
      <c r="C186" s="185" t="s">
        <v>552</v>
      </c>
      <c r="D186" s="185" t="s">
        <v>553</v>
      </c>
      <c r="E186" s="83">
        <v>1410103001190</v>
      </c>
      <c r="F186" s="185" t="s">
        <v>554</v>
      </c>
      <c r="G186" s="182" t="s">
        <v>158</v>
      </c>
      <c r="H186" s="183"/>
      <c r="I186" s="183" t="s">
        <v>195</v>
      </c>
      <c r="J186" s="183" t="s">
        <v>171</v>
      </c>
      <c r="K186" s="186">
        <v>38455</v>
      </c>
      <c r="L186" s="187">
        <v>10</v>
      </c>
      <c r="M186" s="188">
        <v>185</v>
      </c>
      <c r="N186" s="84"/>
      <c r="O186" s="190" t="s">
        <v>172</v>
      </c>
      <c r="P186" s="185" t="s">
        <v>555</v>
      </c>
      <c r="Q186" s="190" t="s">
        <v>226</v>
      </c>
      <c r="R186" s="86" t="s">
        <v>5017</v>
      </c>
      <c r="S186" s="86" t="s">
        <v>447</v>
      </c>
    </row>
    <row r="187" spans="1:19" ht="27" x14ac:dyDescent="0.25">
      <c r="A187" s="183" t="s">
        <v>142</v>
      </c>
      <c r="B187" s="183" t="s">
        <v>556</v>
      </c>
      <c r="C187" s="185" t="s">
        <v>557</v>
      </c>
      <c r="D187" s="185" t="s">
        <v>558</v>
      </c>
      <c r="E187" s="83">
        <v>1410103001191</v>
      </c>
      <c r="F187" s="185" t="s">
        <v>169</v>
      </c>
      <c r="G187" s="182" t="s">
        <v>147</v>
      </c>
      <c r="H187" s="183"/>
      <c r="I187" s="183" t="s">
        <v>195</v>
      </c>
      <c r="J187" s="183" t="s">
        <v>171</v>
      </c>
      <c r="K187" s="186">
        <v>38455</v>
      </c>
      <c r="L187" s="187">
        <v>10</v>
      </c>
      <c r="M187" s="188">
        <v>120</v>
      </c>
      <c r="N187" s="84"/>
      <c r="O187" s="190" t="s">
        <v>172</v>
      </c>
      <c r="P187" s="185"/>
      <c r="Q187" s="190" t="s">
        <v>550</v>
      </c>
      <c r="R187" s="86"/>
      <c r="S187" s="86"/>
    </row>
    <row r="188" spans="1:19" ht="27" x14ac:dyDescent="0.25">
      <c r="A188" s="183" t="s">
        <v>142</v>
      </c>
      <c r="B188" s="183" t="s">
        <v>559</v>
      </c>
      <c r="C188" s="185" t="s">
        <v>560</v>
      </c>
      <c r="D188" s="93" t="s">
        <v>145</v>
      </c>
      <c r="E188" s="83">
        <v>1410103001192</v>
      </c>
      <c r="F188" s="191"/>
      <c r="G188" s="182" t="s">
        <v>147</v>
      </c>
      <c r="H188" s="183"/>
      <c r="I188" s="183" t="s">
        <v>252</v>
      </c>
      <c r="J188" s="183" t="s">
        <v>402</v>
      </c>
      <c r="K188" s="186">
        <v>38455</v>
      </c>
      <c r="L188" s="187">
        <v>10</v>
      </c>
      <c r="M188" s="188">
        <v>142</v>
      </c>
      <c r="N188" s="189" t="s">
        <v>561</v>
      </c>
      <c r="O188" s="190" t="s">
        <v>284</v>
      </c>
      <c r="P188" s="185"/>
      <c r="Q188" s="190" t="s">
        <v>318</v>
      </c>
      <c r="R188" s="86"/>
      <c r="S188" s="86"/>
    </row>
    <row r="189" spans="1:19" ht="27" x14ac:dyDescent="0.25">
      <c r="A189" s="183" t="s">
        <v>142</v>
      </c>
      <c r="B189" s="183" t="s">
        <v>562</v>
      </c>
      <c r="C189" s="185" t="s">
        <v>563</v>
      </c>
      <c r="D189" s="185" t="s">
        <v>564</v>
      </c>
      <c r="E189" s="83">
        <v>1410103001193</v>
      </c>
      <c r="F189" s="185" t="s">
        <v>565</v>
      </c>
      <c r="G189" s="182" t="s">
        <v>147</v>
      </c>
      <c r="H189" s="183" t="s">
        <v>566</v>
      </c>
      <c r="I189" s="183" t="s">
        <v>252</v>
      </c>
      <c r="J189" s="183" t="s">
        <v>219</v>
      </c>
      <c r="K189" s="186">
        <v>38455</v>
      </c>
      <c r="L189" s="187">
        <v>10</v>
      </c>
      <c r="M189" s="188">
        <v>152</v>
      </c>
      <c r="N189" s="84"/>
      <c r="O189" s="190" t="s">
        <v>232</v>
      </c>
      <c r="P189" s="185" t="s">
        <v>268</v>
      </c>
      <c r="Q189" s="190" t="s">
        <v>567</v>
      </c>
      <c r="R189" s="86"/>
      <c r="S189" s="86"/>
    </row>
    <row r="190" spans="1:19" ht="36" x14ac:dyDescent="0.25">
      <c r="A190" s="183" t="s">
        <v>142</v>
      </c>
      <c r="B190" s="183" t="s">
        <v>568</v>
      </c>
      <c r="C190" s="185" t="s">
        <v>569</v>
      </c>
      <c r="D190" s="185" t="s">
        <v>570</v>
      </c>
      <c r="E190" s="83">
        <v>1410103001194</v>
      </c>
      <c r="F190" s="185" t="s">
        <v>571</v>
      </c>
      <c r="G190" s="182" t="s">
        <v>147</v>
      </c>
      <c r="H190" s="183" t="s">
        <v>572</v>
      </c>
      <c r="I190" s="183" t="s">
        <v>149</v>
      </c>
      <c r="J190" s="183" t="s">
        <v>219</v>
      </c>
      <c r="K190" s="186">
        <v>38497</v>
      </c>
      <c r="L190" s="187">
        <v>10</v>
      </c>
      <c r="M190" s="188">
        <v>295</v>
      </c>
      <c r="N190" s="84" t="s">
        <v>490</v>
      </c>
      <c r="O190" s="190" t="s">
        <v>433</v>
      </c>
      <c r="P190" s="185"/>
      <c r="Q190" s="190" t="s">
        <v>434</v>
      </c>
      <c r="R190" s="86"/>
      <c r="S190" s="86"/>
    </row>
    <row r="191" spans="1:19" ht="36" x14ac:dyDescent="0.25">
      <c r="A191" s="183" t="s">
        <v>142</v>
      </c>
      <c r="B191" s="183" t="s">
        <v>573</v>
      </c>
      <c r="C191" s="185" t="s">
        <v>574</v>
      </c>
      <c r="D191" s="185" t="s">
        <v>145</v>
      </c>
      <c r="E191" s="83">
        <v>1410103001195</v>
      </c>
      <c r="F191" s="185" t="s">
        <v>575</v>
      </c>
      <c r="G191" s="182" t="s">
        <v>158</v>
      </c>
      <c r="H191" s="183" t="s">
        <v>576</v>
      </c>
      <c r="I191" s="183" t="s">
        <v>149</v>
      </c>
      <c r="J191" s="183" t="s">
        <v>219</v>
      </c>
      <c r="K191" s="186">
        <v>38497</v>
      </c>
      <c r="L191" s="187">
        <v>10</v>
      </c>
      <c r="M191" s="188">
        <v>315</v>
      </c>
      <c r="N191" s="84"/>
      <c r="O191" s="190" t="s">
        <v>433</v>
      </c>
      <c r="P191" s="185"/>
      <c r="Q191" s="190" t="s">
        <v>434</v>
      </c>
      <c r="R191" s="86"/>
      <c r="S191" s="86"/>
    </row>
    <row r="192" spans="1:19" ht="36" x14ac:dyDescent="0.25">
      <c r="A192" s="183" t="s">
        <v>142</v>
      </c>
      <c r="B192" s="183" t="s">
        <v>577</v>
      </c>
      <c r="C192" s="185" t="s">
        <v>578</v>
      </c>
      <c r="D192" s="185" t="s">
        <v>145</v>
      </c>
      <c r="E192" s="83">
        <v>1410103</v>
      </c>
      <c r="F192" s="185" t="s">
        <v>579</v>
      </c>
      <c r="G192" s="182" t="s">
        <v>147</v>
      </c>
      <c r="H192" s="183" t="s">
        <v>580</v>
      </c>
      <c r="I192" s="183" t="s">
        <v>581</v>
      </c>
      <c r="J192" s="183" t="s">
        <v>582</v>
      </c>
      <c r="K192" s="186">
        <v>38497</v>
      </c>
      <c r="L192" s="187">
        <v>10</v>
      </c>
      <c r="M192" s="188">
        <v>170</v>
      </c>
      <c r="N192" s="84"/>
      <c r="O192" s="190" t="s">
        <v>433</v>
      </c>
      <c r="P192" s="185"/>
      <c r="Q192" s="190" t="s">
        <v>583</v>
      </c>
      <c r="R192" s="86"/>
      <c r="S192" s="86"/>
    </row>
    <row r="193" spans="1:19" ht="27" x14ac:dyDescent="0.25">
      <c r="A193" s="183" t="s">
        <v>142</v>
      </c>
      <c r="B193" s="183" t="s">
        <v>584</v>
      </c>
      <c r="C193" s="185" t="s">
        <v>585</v>
      </c>
      <c r="D193" s="185" t="s">
        <v>145</v>
      </c>
      <c r="E193" s="83"/>
      <c r="F193" s="185" t="s">
        <v>570</v>
      </c>
      <c r="G193" s="182" t="s">
        <v>147</v>
      </c>
      <c r="H193" s="183" t="s">
        <v>586</v>
      </c>
      <c r="I193" s="183" t="s">
        <v>252</v>
      </c>
      <c r="J193" s="183" t="s">
        <v>219</v>
      </c>
      <c r="K193" s="186">
        <v>38519</v>
      </c>
      <c r="L193" s="187">
        <v>10</v>
      </c>
      <c r="M193" s="188">
        <v>330</v>
      </c>
      <c r="N193" s="189" t="s">
        <v>329</v>
      </c>
      <c r="O193" s="190" t="s">
        <v>232</v>
      </c>
      <c r="P193" s="204" t="s">
        <v>351</v>
      </c>
      <c r="Q193" s="190" t="s">
        <v>234</v>
      </c>
      <c r="R193" s="86"/>
      <c r="S193" s="204" t="s">
        <v>352</v>
      </c>
    </row>
    <row r="194" spans="1:19" ht="36" x14ac:dyDescent="0.25">
      <c r="A194" s="183" t="s">
        <v>142</v>
      </c>
      <c r="B194" s="183" t="s">
        <v>587</v>
      </c>
      <c r="C194" s="185" t="s">
        <v>588</v>
      </c>
      <c r="D194" s="185" t="s">
        <v>145</v>
      </c>
      <c r="E194" s="83">
        <v>1410103001198</v>
      </c>
      <c r="F194" s="185" t="s">
        <v>570</v>
      </c>
      <c r="G194" s="182" t="s">
        <v>147</v>
      </c>
      <c r="H194" s="183" t="s">
        <v>589</v>
      </c>
      <c r="I194" s="183" t="s">
        <v>149</v>
      </c>
      <c r="J194" s="183" t="s">
        <v>219</v>
      </c>
      <c r="K194" s="186">
        <v>38519</v>
      </c>
      <c r="L194" s="187">
        <v>10</v>
      </c>
      <c r="M194" s="188">
        <v>330</v>
      </c>
      <c r="N194" s="189"/>
      <c r="O194" s="190" t="s">
        <v>433</v>
      </c>
      <c r="P194" s="185"/>
      <c r="Q194" s="190" t="s">
        <v>434</v>
      </c>
      <c r="R194" s="86"/>
      <c r="S194" s="86"/>
    </row>
    <row r="195" spans="1:19" ht="27" x14ac:dyDescent="0.25">
      <c r="A195" s="183" t="s">
        <v>142</v>
      </c>
      <c r="B195" s="183" t="s">
        <v>590</v>
      </c>
      <c r="C195" s="185" t="s">
        <v>591</v>
      </c>
      <c r="D195" s="185"/>
      <c r="E195" s="83"/>
      <c r="F195" s="185" t="s">
        <v>592</v>
      </c>
      <c r="G195" s="182" t="s">
        <v>158</v>
      </c>
      <c r="H195" s="183" t="s">
        <v>593</v>
      </c>
      <c r="I195" s="183" t="s">
        <v>252</v>
      </c>
      <c r="J195" s="183" t="s">
        <v>219</v>
      </c>
      <c r="K195" s="186">
        <v>38519</v>
      </c>
      <c r="L195" s="187">
        <v>10</v>
      </c>
      <c r="M195" s="188">
        <v>330</v>
      </c>
      <c r="N195" s="189" t="s">
        <v>329</v>
      </c>
      <c r="O195" s="190" t="s">
        <v>232</v>
      </c>
      <c r="P195" s="204" t="s">
        <v>351</v>
      </c>
      <c r="Q195" s="190" t="s">
        <v>234</v>
      </c>
      <c r="R195" s="86"/>
      <c r="S195" s="204" t="s">
        <v>352</v>
      </c>
    </row>
    <row r="196" spans="1:19" ht="27" x14ac:dyDescent="0.25">
      <c r="A196" s="183" t="s">
        <v>142</v>
      </c>
      <c r="B196" s="183" t="s">
        <v>594</v>
      </c>
      <c r="C196" s="185" t="s">
        <v>595</v>
      </c>
      <c r="D196" s="185" t="s">
        <v>145</v>
      </c>
      <c r="E196" s="83">
        <v>1410103001200</v>
      </c>
      <c r="F196" s="185" t="s">
        <v>596</v>
      </c>
      <c r="G196" s="182" t="s">
        <v>158</v>
      </c>
      <c r="H196" s="183" t="s">
        <v>597</v>
      </c>
      <c r="I196" s="183" t="s">
        <v>252</v>
      </c>
      <c r="J196" s="183" t="s">
        <v>219</v>
      </c>
      <c r="K196" s="186">
        <v>38519</v>
      </c>
      <c r="L196" s="187">
        <v>10</v>
      </c>
      <c r="M196" s="188">
        <v>315</v>
      </c>
      <c r="N196" s="189" t="s">
        <v>329</v>
      </c>
      <c r="O196" s="190" t="s">
        <v>232</v>
      </c>
      <c r="P196" s="185"/>
      <c r="Q196" s="190" t="s">
        <v>403</v>
      </c>
      <c r="R196" s="86"/>
      <c r="S196" s="86"/>
    </row>
    <row r="197" spans="1:19" ht="18" x14ac:dyDescent="0.25">
      <c r="A197" s="183" t="s">
        <v>142</v>
      </c>
      <c r="B197" s="183" t="s">
        <v>3152</v>
      </c>
      <c r="C197" s="185" t="s">
        <v>4320</v>
      </c>
      <c r="D197" s="185" t="s">
        <v>145</v>
      </c>
      <c r="E197" s="83">
        <v>141010300201</v>
      </c>
      <c r="F197" s="185" t="s">
        <v>836</v>
      </c>
      <c r="G197" s="182" t="s">
        <v>342</v>
      </c>
      <c r="H197" s="183"/>
      <c r="I197" s="183" t="s">
        <v>211</v>
      </c>
      <c r="J197" s="183" t="s">
        <v>539</v>
      </c>
      <c r="K197" s="186">
        <v>38448</v>
      </c>
      <c r="L197" s="187">
        <v>10</v>
      </c>
      <c r="M197" s="188">
        <v>95</v>
      </c>
      <c r="N197" s="84"/>
      <c r="O197" s="190" t="s">
        <v>172</v>
      </c>
      <c r="P197" s="185" t="s">
        <v>298</v>
      </c>
      <c r="Q197" s="190" t="s">
        <v>299</v>
      </c>
      <c r="R197" s="86"/>
      <c r="S197" s="86"/>
    </row>
    <row r="198" spans="1:19" ht="18" x14ac:dyDescent="0.25">
      <c r="A198" s="183" t="s">
        <v>142</v>
      </c>
      <c r="B198" s="183" t="s">
        <v>3158</v>
      </c>
      <c r="C198" s="185" t="s">
        <v>4320</v>
      </c>
      <c r="D198" s="185"/>
      <c r="E198" s="83"/>
      <c r="F198" s="191"/>
      <c r="G198" s="182" t="s">
        <v>147</v>
      </c>
      <c r="H198" s="183"/>
      <c r="I198" s="183"/>
      <c r="J198" s="183"/>
      <c r="K198" s="186">
        <v>38533</v>
      </c>
      <c r="L198" s="187">
        <v>10</v>
      </c>
      <c r="M198" s="188">
        <v>95</v>
      </c>
      <c r="N198" s="84"/>
      <c r="O198" s="190" t="s">
        <v>172</v>
      </c>
      <c r="P198" s="185"/>
      <c r="Q198" s="190" t="s">
        <v>299</v>
      </c>
      <c r="R198" s="86" t="s">
        <v>5018</v>
      </c>
      <c r="S198" s="86"/>
    </row>
    <row r="199" spans="1:19" ht="27" x14ac:dyDescent="0.25">
      <c r="A199" s="183" t="s">
        <v>142</v>
      </c>
      <c r="B199" s="183" t="s">
        <v>598</v>
      </c>
      <c r="C199" s="185" t="s">
        <v>599</v>
      </c>
      <c r="D199" s="185" t="s">
        <v>600</v>
      </c>
      <c r="E199" s="83"/>
      <c r="F199" s="191"/>
      <c r="G199" s="182" t="s">
        <v>147</v>
      </c>
      <c r="H199" s="183"/>
      <c r="I199" s="183"/>
      <c r="J199" s="183"/>
      <c r="K199" s="186">
        <v>37006</v>
      </c>
      <c r="L199" s="187">
        <v>10</v>
      </c>
      <c r="M199" s="188">
        <v>288.27</v>
      </c>
      <c r="N199" s="84"/>
      <c r="O199" s="190" t="s">
        <v>204</v>
      </c>
      <c r="P199" s="185"/>
      <c r="Q199" s="190" t="s">
        <v>206</v>
      </c>
      <c r="R199" s="86"/>
      <c r="S199" s="86"/>
    </row>
    <row r="200" spans="1:19" ht="36" x14ac:dyDescent="0.25">
      <c r="A200" s="183" t="s">
        <v>142</v>
      </c>
      <c r="B200" s="183" t="s">
        <v>605</v>
      </c>
      <c r="C200" s="185" t="s">
        <v>606</v>
      </c>
      <c r="D200" s="185" t="s">
        <v>187</v>
      </c>
      <c r="E200" s="83">
        <v>1410103001204</v>
      </c>
      <c r="F200" s="185" t="s">
        <v>188</v>
      </c>
      <c r="G200" s="182" t="s">
        <v>147</v>
      </c>
      <c r="H200" s="183" t="s">
        <v>607</v>
      </c>
      <c r="I200" s="183" t="s">
        <v>180</v>
      </c>
      <c r="J200" s="183" t="s">
        <v>608</v>
      </c>
      <c r="K200" s="186">
        <v>37036</v>
      </c>
      <c r="L200" s="187">
        <v>10</v>
      </c>
      <c r="M200" s="188">
        <v>190</v>
      </c>
      <c r="N200" s="84"/>
      <c r="O200" s="190" t="s">
        <v>172</v>
      </c>
      <c r="P200" s="185"/>
      <c r="Q200" s="190" t="s">
        <v>226</v>
      </c>
      <c r="R200" s="86"/>
      <c r="S200" s="86"/>
    </row>
    <row r="201" spans="1:19" ht="36" x14ac:dyDescent="0.25">
      <c r="A201" s="183" t="s">
        <v>142</v>
      </c>
      <c r="B201" s="183" t="s">
        <v>609</v>
      </c>
      <c r="C201" s="185" t="s">
        <v>610</v>
      </c>
      <c r="D201" s="185" t="s">
        <v>192</v>
      </c>
      <c r="E201" s="83"/>
      <c r="F201" s="185" t="s">
        <v>199</v>
      </c>
      <c r="G201" s="182" t="s">
        <v>147</v>
      </c>
      <c r="H201" s="183"/>
      <c r="I201" s="183"/>
      <c r="J201" s="183"/>
      <c r="K201" s="186">
        <v>37358</v>
      </c>
      <c r="L201" s="187">
        <v>10</v>
      </c>
      <c r="M201" s="188">
        <v>642.4</v>
      </c>
      <c r="N201" s="189" t="s">
        <v>611</v>
      </c>
      <c r="O201" s="190" t="s">
        <v>152</v>
      </c>
      <c r="P201" s="185"/>
      <c r="Q201" s="190" t="s">
        <v>154</v>
      </c>
      <c r="R201" s="86"/>
      <c r="S201" s="86"/>
    </row>
    <row r="202" spans="1:19" ht="27" x14ac:dyDescent="0.25">
      <c r="A202" s="183" t="s">
        <v>142</v>
      </c>
      <c r="B202" s="183" t="s">
        <v>612</v>
      </c>
      <c r="C202" s="185" t="s">
        <v>613</v>
      </c>
      <c r="D202" s="185" t="s">
        <v>564</v>
      </c>
      <c r="E202" s="83">
        <v>1410103001206</v>
      </c>
      <c r="F202" s="185" t="s">
        <v>530</v>
      </c>
      <c r="G202" s="182" t="s">
        <v>158</v>
      </c>
      <c r="H202" s="183" t="s">
        <v>614</v>
      </c>
      <c r="I202" s="183" t="s">
        <v>252</v>
      </c>
      <c r="J202" s="183" t="s">
        <v>219</v>
      </c>
      <c r="K202" s="186">
        <v>38721</v>
      </c>
      <c r="L202" s="187">
        <v>10</v>
      </c>
      <c r="M202" s="188">
        <v>185</v>
      </c>
      <c r="N202" s="189" t="s">
        <v>615</v>
      </c>
      <c r="O202" s="190" t="s">
        <v>172</v>
      </c>
      <c r="P202" s="185" t="s">
        <v>311</v>
      </c>
      <c r="Q202" s="190" t="s">
        <v>312</v>
      </c>
      <c r="R202" s="86"/>
      <c r="S202" s="86" t="s">
        <v>616</v>
      </c>
    </row>
    <row r="203" spans="1:19" ht="36" x14ac:dyDescent="0.25">
      <c r="A203" s="183" t="s">
        <v>142</v>
      </c>
      <c r="B203" s="183" t="s">
        <v>3176</v>
      </c>
      <c r="C203" s="185" t="s">
        <v>4931</v>
      </c>
      <c r="D203" s="185" t="s">
        <v>558</v>
      </c>
      <c r="E203" s="83">
        <v>1410103001207</v>
      </c>
      <c r="F203" s="185" t="s">
        <v>836</v>
      </c>
      <c r="G203" s="182" t="s">
        <v>147</v>
      </c>
      <c r="H203" s="183"/>
      <c r="I203" s="183" t="s">
        <v>195</v>
      </c>
      <c r="J203" s="183" t="s">
        <v>171</v>
      </c>
      <c r="K203" s="186">
        <v>38721</v>
      </c>
      <c r="L203" s="187">
        <v>10</v>
      </c>
      <c r="M203" s="188">
        <v>99</v>
      </c>
      <c r="N203" s="84"/>
      <c r="O203" s="190" t="s">
        <v>172</v>
      </c>
      <c r="P203" s="185" t="s">
        <v>173</v>
      </c>
      <c r="Q203" s="190" t="s">
        <v>174</v>
      </c>
      <c r="R203" s="86"/>
      <c r="S203" s="86" t="s">
        <v>620</v>
      </c>
    </row>
    <row r="204" spans="1:19" ht="36" x14ac:dyDescent="0.25">
      <c r="A204" s="183" t="s">
        <v>142</v>
      </c>
      <c r="B204" s="183" t="s">
        <v>617</v>
      </c>
      <c r="C204" s="185" t="s">
        <v>618</v>
      </c>
      <c r="D204" s="185" t="s">
        <v>564</v>
      </c>
      <c r="E204" s="83">
        <v>1410103001208</v>
      </c>
      <c r="F204" s="185" t="s">
        <v>561</v>
      </c>
      <c r="G204" s="182" t="s">
        <v>147</v>
      </c>
      <c r="H204" s="183" t="s">
        <v>619</v>
      </c>
      <c r="I204" s="183" t="s">
        <v>252</v>
      </c>
      <c r="J204" s="183" t="s">
        <v>219</v>
      </c>
      <c r="K204" s="186">
        <v>38721</v>
      </c>
      <c r="L204" s="187">
        <v>10</v>
      </c>
      <c r="M204" s="188">
        <v>172</v>
      </c>
      <c r="N204" s="189" t="s">
        <v>290</v>
      </c>
      <c r="O204" s="190" t="s">
        <v>172</v>
      </c>
      <c r="P204" s="185" t="s">
        <v>173</v>
      </c>
      <c r="Q204" s="190" t="s">
        <v>174</v>
      </c>
      <c r="R204" s="86"/>
      <c r="S204" s="86" t="s">
        <v>620</v>
      </c>
    </row>
    <row r="205" spans="1:19" ht="36" x14ac:dyDescent="0.25">
      <c r="A205" s="183" t="s">
        <v>142</v>
      </c>
      <c r="B205" s="183" t="s">
        <v>621</v>
      </c>
      <c r="C205" s="185" t="s">
        <v>622</v>
      </c>
      <c r="D205" s="185" t="s">
        <v>564</v>
      </c>
      <c r="E205" s="83">
        <v>1410103001209</v>
      </c>
      <c r="F205" s="185" t="s">
        <v>623</v>
      </c>
      <c r="G205" s="182" t="s">
        <v>147</v>
      </c>
      <c r="H205" s="183" t="s">
        <v>624</v>
      </c>
      <c r="I205" s="183" t="s">
        <v>159</v>
      </c>
      <c r="J205" s="183" t="s">
        <v>219</v>
      </c>
      <c r="K205" s="186">
        <v>38721</v>
      </c>
      <c r="L205" s="187">
        <v>10</v>
      </c>
      <c r="M205" s="188">
        <v>181</v>
      </c>
      <c r="N205" s="189" t="s">
        <v>625</v>
      </c>
      <c r="O205" s="190" t="s">
        <v>172</v>
      </c>
      <c r="P205" s="185" t="s">
        <v>173</v>
      </c>
      <c r="Q205" s="190" t="s">
        <v>174</v>
      </c>
      <c r="R205" s="86"/>
      <c r="S205" s="86" t="s">
        <v>620</v>
      </c>
    </row>
    <row r="206" spans="1:19" ht="27" x14ac:dyDescent="0.25">
      <c r="A206" s="183" t="s">
        <v>142</v>
      </c>
      <c r="B206" s="183" t="s">
        <v>626</v>
      </c>
      <c r="C206" s="185" t="s">
        <v>627</v>
      </c>
      <c r="D206" s="185" t="s">
        <v>628</v>
      </c>
      <c r="E206" s="83">
        <v>1410103001210</v>
      </c>
      <c r="F206" s="185" t="s">
        <v>530</v>
      </c>
      <c r="G206" s="182" t="s">
        <v>147</v>
      </c>
      <c r="H206" s="183" t="s">
        <v>629</v>
      </c>
      <c r="I206" s="183" t="s">
        <v>252</v>
      </c>
      <c r="J206" s="183" t="s">
        <v>402</v>
      </c>
      <c r="K206" s="186">
        <v>38753</v>
      </c>
      <c r="L206" s="187">
        <v>10</v>
      </c>
      <c r="M206" s="188">
        <v>185</v>
      </c>
      <c r="N206" s="189" t="s">
        <v>630</v>
      </c>
      <c r="O206" s="190" t="s">
        <v>284</v>
      </c>
      <c r="P206" s="185"/>
      <c r="Q206" s="190" t="s">
        <v>318</v>
      </c>
      <c r="R206" s="86"/>
      <c r="S206" s="86"/>
    </row>
    <row r="207" spans="1:19" ht="36" x14ac:dyDescent="0.25">
      <c r="A207" s="183" t="s">
        <v>142</v>
      </c>
      <c r="B207" s="183" t="s">
        <v>4137</v>
      </c>
      <c r="C207" s="185" t="s">
        <v>4932</v>
      </c>
      <c r="D207" s="185" t="s">
        <v>558</v>
      </c>
      <c r="E207" s="83">
        <v>1410103001211</v>
      </c>
      <c r="F207" s="185" t="s">
        <v>836</v>
      </c>
      <c r="G207" s="182" t="s">
        <v>158</v>
      </c>
      <c r="H207" s="183"/>
      <c r="I207" s="183" t="s">
        <v>195</v>
      </c>
      <c r="J207" s="183" t="s">
        <v>171</v>
      </c>
      <c r="K207" s="186">
        <v>38754</v>
      </c>
      <c r="L207" s="187">
        <v>10</v>
      </c>
      <c r="M207" s="188">
        <v>99</v>
      </c>
      <c r="N207" s="189" t="s">
        <v>4933</v>
      </c>
      <c r="O207" s="190" t="s">
        <v>284</v>
      </c>
      <c r="P207" s="185" t="s">
        <v>285</v>
      </c>
      <c r="Q207" s="190" t="s">
        <v>286</v>
      </c>
      <c r="R207" s="86"/>
      <c r="S207" s="86"/>
    </row>
    <row r="208" spans="1:19" ht="36" x14ac:dyDescent="0.25">
      <c r="A208" s="183" t="s">
        <v>142</v>
      </c>
      <c r="B208" s="183" t="s">
        <v>631</v>
      </c>
      <c r="C208" s="185" t="s">
        <v>632</v>
      </c>
      <c r="D208" s="185" t="s">
        <v>564</v>
      </c>
      <c r="E208" s="83">
        <v>1410103001212</v>
      </c>
      <c r="F208" s="185" t="s">
        <v>633</v>
      </c>
      <c r="G208" s="182" t="s">
        <v>147</v>
      </c>
      <c r="H208" s="183" t="s">
        <v>634</v>
      </c>
      <c r="I208" s="183" t="s">
        <v>635</v>
      </c>
      <c r="J208" s="183" t="s">
        <v>219</v>
      </c>
      <c r="K208" s="186">
        <v>38754</v>
      </c>
      <c r="L208" s="187">
        <v>10</v>
      </c>
      <c r="M208" s="188">
        <v>172</v>
      </c>
      <c r="N208" s="189" t="s">
        <v>636</v>
      </c>
      <c r="O208" s="190" t="s">
        <v>284</v>
      </c>
      <c r="P208" s="185" t="s">
        <v>225</v>
      </c>
      <c r="Q208" s="190" t="s">
        <v>318</v>
      </c>
      <c r="R208" s="86" t="s">
        <v>226</v>
      </c>
      <c r="S208" s="86"/>
    </row>
    <row r="209" spans="1:19" ht="36" x14ac:dyDescent="0.25">
      <c r="A209" s="183" t="s">
        <v>142</v>
      </c>
      <c r="B209" s="183" t="s">
        <v>637</v>
      </c>
      <c r="C209" s="185" t="s">
        <v>638</v>
      </c>
      <c r="D209" s="185" t="s">
        <v>564</v>
      </c>
      <c r="E209" s="83"/>
      <c r="F209" s="185" t="s">
        <v>639</v>
      </c>
      <c r="G209" s="182" t="s">
        <v>147</v>
      </c>
      <c r="H209" s="183"/>
      <c r="I209" s="183"/>
      <c r="J209" s="183"/>
      <c r="K209" s="186">
        <v>38754</v>
      </c>
      <c r="L209" s="187">
        <v>10</v>
      </c>
      <c r="M209" s="188">
        <v>181</v>
      </c>
      <c r="N209" s="189" t="s">
        <v>641</v>
      </c>
      <c r="O209" s="190" t="s">
        <v>172</v>
      </c>
      <c r="P209" s="185"/>
      <c r="Q209" s="190" t="s">
        <v>642</v>
      </c>
      <c r="R209" s="86"/>
      <c r="S209" s="86"/>
    </row>
    <row r="210" spans="1:19" ht="54" x14ac:dyDescent="0.25">
      <c r="A210" s="183" t="s">
        <v>142</v>
      </c>
      <c r="B210" s="183" t="s">
        <v>3200</v>
      </c>
      <c r="C210" s="185" t="s">
        <v>4321</v>
      </c>
      <c r="D210" s="185"/>
      <c r="E210" s="83"/>
      <c r="F210" s="185" t="s">
        <v>4322</v>
      </c>
      <c r="G210" s="182" t="s">
        <v>342</v>
      </c>
      <c r="H210" s="183"/>
      <c r="I210" s="183"/>
      <c r="J210" s="183"/>
      <c r="K210" s="186">
        <v>38769</v>
      </c>
      <c r="L210" s="187">
        <v>5</v>
      </c>
      <c r="M210" s="188">
        <v>2250</v>
      </c>
      <c r="N210" s="189" t="s">
        <v>4323</v>
      </c>
      <c r="O210" s="190" t="s">
        <v>1976</v>
      </c>
      <c r="P210" s="185"/>
      <c r="Q210" s="190" t="s">
        <v>1885</v>
      </c>
      <c r="R210" s="86"/>
      <c r="S210" s="86"/>
    </row>
    <row r="211" spans="1:19" ht="36" x14ac:dyDescent="0.25">
      <c r="A211" s="183" t="s">
        <v>142</v>
      </c>
      <c r="B211" s="183" t="s">
        <v>643</v>
      </c>
      <c r="C211" s="185" t="s">
        <v>644</v>
      </c>
      <c r="D211" s="185" t="s">
        <v>645</v>
      </c>
      <c r="E211" s="83">
        <v>1410103001215</v>
      </c>
      <c r="F211" s="191" t="s">
        <v>646</v>
      </c>
      <c r="G211" s="182" t="s">
        <v>147</v>
      </c>
      <c r="H211" s="183" t="s">
        <v>647</v>
      </c>
      <c r="I211" s="183" t="s">
        <v>195</v>
      </c>
      <c r="J211" s="183" t="s">
        <v>648</v>
      </c>
      <c r="K211" s="186">
        <v>38905</v>
      </c>
      <c r="L211" s="187">
        <v>10</v>
      </c>
      <c r="M211" s="188">
        <v>125</v>
      </c>
      <c r="N211" s="189" t="s">
        <v>649</v>
      </c>
      <c r="O211" s="190" t="s">
        <v>433</v>
      </c>
      <c r="P211" s="185"/>
      <c r="Q211" s="190" t="s">
        <v>434</v>
      </c>
      <c r="R211" s="86"/>
      <c r="S211" s="86"/>
    </row>
    <row r="212" spans="1:19" ht="27" x14ac:dyDescent="0.25">
      <c r="A212" s="183" t="s">
        <v>142</v>
      </c>
      <c r="B212" s="183" t="s">
        <v>650</v>
      </c>
      <c r="C212" s="185" t="s">
        <v>651</v>
      </c>
      <c r="D212" s="185" t="s">
        <v>645</v>
      </c>
      <c r="E212" s="83">
        <v>1410103001216</v>
      </c>
      <c r="F212" s="185" t="s">
        <v>193</v>
      </c>
      <c r="G212" s="182" t="s">
        <v>158</v>
      </c>
      <c r="H212" s="183"/>
      <c r="I212" s="183" t="s">
        <v>195</v>
      </c>
      <c r="J212" s="183" t="s">
        <v>648</v>
      </c>
      <c r="K212" s="186">
        <v>38905</v>
      </c>
      <c r="L212" s="187">
        <v>10</v>
      </c>
      <c r="M212" s="188">
        <v>125</v>
      </c>
      <c r="N212" s="189" t="s">
        <v>652</v>
      </c>
      <c r="O212" s="190" t="s">
        <v>172</v>
      </c>
      <c r="P212" s="185" t="s">
        <v>653</v>
      </c>
      <c r="Q212" s="190" t="s">
        <v>654</v>
      </c>
      <c r="R212" s="86"/>
      <c r="S212" s="86"/>
    </row>
    <row r="213" spans="1:19" ht="27" x14ac:dyDescent="0.25">
      <c r="A213" s="183" t="s">
        <v>142</v>
      </c>
      <c r="B213" s="183" t="s">
        <v>655</v>
      </c>
      <c r="C213" s="185" t="s">
        <v>656</v>
      </c>
      <c r="D213" s="185" t="s">
        <v>645</v>
      </c>
      <c r="E213" s="83">
        <v>1410103001217</v>
      </c>
      <c r="F213" s="191"/>
      <c r="G213" s="182" t="s">
        <v>158</v>
      </c>
      <c r="H213" s="183"/>
      <c r="I213" s="183" t="s">
        <v>195</v>
      </c>
      <c r="J213" s="183" t="s">
        <v>648</v>
      </c>
      <c r="K213" s="186">
        <v>38905</v>
      </c>
      <c r="L213" s="187">
        <v>10</v>
      </c>
      <c r="M213" s="188">
        <v>125</v>
      </c>
      <c r="N213" s="84"/>
      <c r="O213" s="190" t="s">
        <v>172</v>
      </c>
      <c r="P213" s="185" t="s">
        <v>653</v>
      </c>
      <c r="Q213" s="190" t="s">
        <v>657</v>
      </c>
      <c r="R213" s="86"/>
      <c r="S213" s="86"/>
    </row>
    <row r="214" spans="1:19" ht="36" x14ac:dyDescent="0.25">
      <c r="A214" s="183" t="s">
        <v>142</v>
      </c>
      <c r="B214" s="183" t="s">
        <v>658</v>
      </c>
      <c r="C214" s="185" t="s">
        <v>651</v>
      </c>
      <c r="D214" s="185" t="s">
        <v>645</v>
      </c>
      <c r="E214" s="83">
        <v>1410103001218</v>
      </c>
      <c r="F214" s="185" t="s">
        <v>193</v>
      </c>
      <c r="G214" s="182" t="s">
        <v>147</v>
      </c>
      <c r="H214" s="183" t="s">
        <v>647</v>
      </c>
      <c r="I214" s="183" t="s">
        <v>195</v>
      </c>
      <c r="J214" s="183" t="s">
        <v>648</v>
      </c>
      <c r="K214" s="186">
        <v>38905</v>
      </c>
      <c r="L214" s="187">
        <v>10</v>
      </c>
      <c r="M214" s="188">
        <v>125</v>
      </c>
      <c r="N214" s="84"/>
      <c r="O214" s="190" t="s">
        <v>232</v>
      </c>
      <c r="P214" s="185" t="s">
        <v>306</v>
      </c>
      <c r="Q214" s="190" t="s">
        <v>234</v>
      </c>
      <c r="R214" s="86"/>
      <c r="S214" s="86" t="s">
        <v>337</v>
      </c>
    </row>
    <row r="215" spans="1:19" ht="36" x14ac:dyDescent="0.25">
      <c r="A215" s="183" t="s">
        <v>142</v>
      </c>
      <c r="B215" s="183" t="s">
        <v>659</v>
      </c>
      <c r="C215" s="185" t="s">
        <v>651</v>
      </c>
      <c r="D215" s="93" t="s">
        <v>645</v>
      </c>
      <c r="E215" s="83">
        <v>1410103001219</v>
      </c>
      <c r="F215" s="185" t="s">
        <v>660</v>
      </c>
      <c r="G215" s="182" t="s">
        <v>158</v>
      </c>
      <c r="H215" s="183" t="s">
        <v>661</v>
      </c>
      <c r="I215" s="183" t="s">
        <v>195</v>
      </c>
      <c r="J215" s="183" t="s">
        <v>648</v>
      </c>
      <c r="K215" s="186">
        <v>38905</v>
      </c>
      <c r="L215" s="187">
        <v>10</v>
      </c>
      <c r="M215" s="188">
        <v>125</v>
      </c>
      <c r="N215" s="189" t="s">
        <v>662</v>
      </c>
      <c r="O215" s="190" t="s">
        <v>232</v>
      </c>
      <c r="P215" s="185" t="s">
        <v>306</v>
      </c>
      <c r="Q215" s="190" t="s">
        <v>234</v>
      </c>
      <c r="R215" s="86"/>
      <c r="S215" s="86" t="s">
        <v>337</v>
      </c>
    </row>
    <row r="216" spans="1:19" ht="27" x14ac:dyDescent="0.25">
      <c r="A216" s="183" t="s">
        <v>142</v>
      </c>
      <c r="B216" s="183" t="s">
        <v>663</v>
      </c>
      <c r="C216" s="185" t="s">
        <v>664</v>
      </c>
      <c r="D216" s="185" t="s">
        <v>645</v>
      </c>
      <c r="E216" s="83">
        <v>1410103001220</v>
      </c>
      <c r="F216" s="185" t="s">
        <v>193</v>
      </c>
      <c r="G216" s="182" t="s">
        <v>158</v>
      </c>
      <c r="H216" s="183" t="s">
        <v>665</v>
      </c>
      <c r="I216" s="183" t="s">
        <v>195</v>
      </c>
      <c r="J216" s="189" t="s">
        <v>652</v>
      </c>
      <c r="K216" s="186">
        <v>38905</v>
      </c>
      <c r="L216" s="187">
        <v>10</v>
      </c>
      <c r="M216" s="188">
        <v>125</v>
      </c>
      <c r="N216" s="189" t="s">
        <v>652</v>
      </c>
      <c r="O216" s="190" t="s">
        <v>284</v>
      </c>
      <c r="P216" s="185"/>
      <c r="Q216" s="190" t="s">
        <v>318</v>
      </c>
      <c r="R216" s="86"/>
      <c r="S216" s="86"/>
    </row>
    <row r="217" spans="1:19" ht="27" x14ac:dyDescent="0.25">
      <c r="A217" s="183" t="s">
        <v>142</v>
      </c>
      <c r="B217" s="183" t="s">
        <v>666</v>
      </c>
      <c r="C217" s="185" t="s">
        <v>651</v>
      </c>
      <c r="D217" s="185" t="s">
        <v>645</v>
      </c>
      <c r="E217" s="83"/>
      <c r="F217" s="185" t="s">
        <v>667</v>
      </c>
      <c r="G217" s="182" t="s">
        <v>147</v>
      </c>
      <c r="H217" s="183"/>
      <c r="I217" s="183"/>
      <c r="J217" s="183"/>
      <c r="K217" s="186">
        <v>38905</v>
      </c>
      <c r="L217" s="187">
        <v>10</v>
      </c>
      <c r="M217" s="188">
        <v>125</v>
      </c>
      <c r="N217" s="189" t="s">
        <v>662</v>
      </c>
      <c r="O217" s="190" t="s">
        <v>204</v>
      </c>
      <c r="P217" s="185"/>
      <c r="Q217" s="190" t="s">
        <v>206</v>
      </c>
      <c r="R217" s="86"/>
      <c r="S217" s="86"/>
    </row>
    <row r="218" spans="1:19" ht="27" x14ac:dyDescent="0.25">
      <c r="A218" s="183" t="s">
        <v>142</v>
      </c>
      <c r="B218" s="183" t="s">
        <v>668</v>
      </c>
      <c r="C218" s="185" t="s">
        <v>669</v>
      </c>
      <c r="D218" s="185" t="s">
        <v>645</v>
      </c>
      <c r="E218" s="83"/>
      <c r="F218" s="185" t="s">
        <v>193</v>
      </c>
      <c r="G218" s="182" t="s">
        <v>147</v>
      </c>
      <c r="H218" s="183"/>
      <c r="I218" s="183"/>
      <c r="J218" s="183"/>
      <c r="K218" s="186">
        <v>38905</v>
      </c>
      <c r="L218" s="187">
        <v>10</v>
      </c>
      <c r="M218" s="188">
        <v>125</v>
      </c>
      <c r="N218" s="189" t="s">
        <v>670</v>
      </c>
      <c r="O218" s="190" t="s">
        <v>204</v>
      </c>
      <c r="P218" s="185"/>
      <c r="Q218" s="190" t="s">
        <v>206</v>
      </c>
      <c r="R218" s="86"/>
      <c r="S218" s="86"/>
    </row>
    <row r="219" spans="1:19" ht="27" x14ac:dyDescent="0.25">
      <c r="A219" s="183" t="s">
        <v>142</v>
      </c>
      <c r="B219" s="183" t="s">
        <v>671</v>
      </c>
      <c r="C219" s="185" t="s">
        <v>672</v>
      </c>
      <c r="D219" s="185" t="s">
        <v>645</v>
      </c>
      <c r="E219" s="83"/>
      <c r="F219" s="185" t="s">
        <v>193</v>
      </c>
      <c r="G219" s="182" t="s">
        <v>147</v>
      </c>
      <c r="H219" s="183"/>
      <c r="I219" s="183"/>
      <c r="J219" s="183"/>
      <c r="K219" s="186">
        <v>38905</v>
      </c>
      <c r="L219" s="187">
        <v>10</v>
      </c>
      <c r="M219" s="188">
        <v>125</v>
      </c>
      <c r="N219" s="189" t="s">
        <v>662</v>
      </c>
      <c r="O219" s="190" t="s">
        <v>204</v>
      </c>
      <c r="P219" s="185"/>
      <c r="Q219" s="190" t="s">
        <v>206</v>
      </c>
      <c r="R219" s="86"/>
      <c r="S219" s="86"/>
    </row>
    <row r="220" spans="1:19" ht="36" x14ac:dyDescent="0.25">
      <c r="A220" s="183" t="s">
        <v>142</v>
      </c>
      <c r="B220" s="183" t="s">
        <v>673</v>
      </c>
      <c r="C220" s="185" t="s">
        <v>674</v>
      </c>
      <c r="D220" s="185" t="s">
        <v>675</v>
      </c>
      <c r="E220" s="83">
        <v>1410103001224</v>
      </c>
      <c r="F220" s="185" t="s">
        <v>193</v>
      </c>
      <c r="G220" s="182" t="s">
        <v>158</v>
      </c>
      <c r="H220" s="183" t="s">
        <v>676</v>
      </c>
      <c r="I220" s="183" t="s">
        <v>195</v>
      </c>
      <c r="J220" s="183" t="s">
        <v>648</v>
      </c>
      <c r="K220" s="186">
        <v>38905</v>
      </c>
      <c r="L220" s="187">
        <v>10</v>
      </c>
      <c r="M220" s="188">
        <v>125</v>
      </c>
      <c r="N220" s="189" t="s">
        <v>652</v>
      </c>
      <c r="O220" s="190" t="s">
        <v>418</v>
      </c>
      <c r="P220" s="185" t="s">
        <v>419</v>
      </c>
      <c r="Q220" s="190" t="s">
        <v>420</v>
      </c>
      <c r="R220" s="86"/>
      <c r="S220" s="86" t="s">
        <v>421</v>
      </c>
    </row>
    <row r="221" spans="1:19" ht="36" x14ac:dyDescent="0.25">
      <c r="A221" s="183" t="s">
        <v>142</v>
      </c>
      <c r="B221" s="183" t="s">
        <v>3253</v>
      </c>
      <c r="C221" s="185" t="s">
        <v>651</v>
      </c>
      <c r="D221" s="185" t="s">
        <v>645</v>
      </c>
      <c r="E221" s="83">
        <v>1410103001225</v>
      </c>
      <c r="F221" s="185" t="s">
        <v>193</v>
      </c>
      <c r="G221" s="182" t="s">
        <v>158</v>
      </c>
      <c r="H221" s="183" t="s">
        <v>3665</v>
      </c>
      <c r="I221" s="183" t="s">
        <v>195</v>
      </c>
      <c r="J221" s="183" t="s">
        <v>648</v>
      </c>
      <c r="K221" s="186">
        <v>38905</v>
      </c>
      <c r="L221" s="187">
        <v>10</v>
      </c>
      <c r="M221" s="188">
        <v>125</v>
      </c>
      <c r="N221" s="189" t="s">
        <v>662</v>
      </c>
      <c r="O221" s="190" t="s">
        <v>1083</v>
      </c>
      <c r="P221" s="185"/>
      <c r="Q221" s="190" t="s">
        <v>3646</v>
      </c>
      <c r="R221" s="86"/>
      <c r="S221" s="86"/>
    </row>
    <row r="222" spans="1:19" ht="27" x14ac:dyDescent="0.25">
      <c r="A222" s="183" t="s">
        <v>142</v>
      </c>
      <c r="B222" s="183" t="s">
        <v>677</v>
      </c>
      <c r="C222" s="185" t="s">
        <v>678</v>
      </c>
      <c r="D222" s="185" t="s">
        <v>679</v>
      </c>
      <c r="E222" s="83">
        <v>1410103001226</v>
      </c>
      <c r="F222" s="185" t="s">
        <v>646</v>
      </c>
      <c r="G222" s="182" t="s">
        <v>147</v>
      </c>
      <c r="H222" s="183" t="s">
        <v>661</v>
      </c>
      <c r="I222" s="183" t="s">
        <v>195</v>
      </c>
      <c r="J222" s="183" t="s">
        <v>648</v>
      </c>
      <c r="K222" s="186">
        <v>38905</v>
      </c>
      <c r="L222" s="187">
        <v>10</v>
      </c>
      <c r="M222" s="188">
        <v>125</v>
      </c>
      <c r="N222" s="189" t="s">
        <v>662</v>
      </c>
      <c r="O222" s="190" t="s">
        <v>232</v>
      </c>
      <c r="P222" s="185"/>
      <c r="Q222" s="190" t="s">
        <v>234</v>
      </c>
      <c r="R222" s="86"/>
      <c r="S222" s="86" t="s">
        <v>5019</v>
      </c>
    </row>
    <row r="223" spans="1:19" ht="27" x14ac:dyDescent="0.25">
      <c r="A223" s="183" t="s">
        <v>142</v>
      </c>
      <c r="B223" s="183" t="s">
        <v>680</v>
      </c>
      <c r="C223" s="185" t="s">
        <v>681</v>
      </c>
      <c r="D223" s="185" t="s">
        <v>682</v>
      </c>
      <c r="E223" s="83"/>
      <c r="F223" s="185" t="s">
        <v>683</v>
      </c>
      <c r="G223" s="182" t="s">
        <v>158</v>
      </c>
      <c r="H223" s="183"/>
      <c r="I223" s="183" t="s">
        <v>195</v>
      </c>
      <c r="J223" s="183" t="s">
        <v>171</v>
      </c>
      <c r="K223" s="186">
        <v>38905</v>
      </c>
      <c r="L223" s="187">
        <v>10</v>
      </c>
      <c r="M223" s="188">
        <v>160.71</v>
      </c>
      <c r="N223" s="84"/>
      <c r="O223" s="190" t="s">
        <v>343</v>
      </c>
      <c r="P223" s="185"/>
      <c r="Q223" s="190" t="s">
        <v>345</v>
      </c>
      <c r="R223" s="86"/>
      <c r="S223" s="86"/>
    </row>
    <row r="224" spans="1:19" ht="27" x14ac:dyDescent="0.25">
      <c r="A224" s="183" t="s">
        <v>142</v>
      </c>
      <c r="B224" s="183" t="s">
        <v>684</v>
      </c>
      <c r="C224" s="185" t="s">
        <v>685</v>
      </c>
      <c r="D224" s="185" t="s">
        <v>564</v>
      </c>
      <c r="E224" s="83"/>
      <c r="F224" s="185" t="s">
        <v>683</v>
      </c>
      <c r="G224" s="182" t="s">
        <v>147</v>
      </c>
      <c r="H224" s="183"/>
      <c r="I224" s="183"/>
      <c r="J224" s="183"/>
      <c r="K224" s="186">
        <v>38905</v>
      </c>
      <c r="L224" s="187">
        <v>10</v>
      </c>
      <c r="M224" s="188">
        <v>160.71</v>
      </c>
      <c r="N224" s="84"/>
      <c r="O224" s="190" t="s">
        <v>232</v>
      </c>
      <c r="P224" s="185"/>
      <c r="Q224" s="190" t="s">
        <v>234</v>
      </c>
      <c r="R224" s="86"/>
      <c r="S224" s="86"/>
    </row>
    <row r="225" spans="1:19" ht="36" x14ac:dyDescent="0.25">
      <c r="A225" s="183" t="s">
        <v>142</v>
      </c>
      <c r="B225" s="183" t="s">
        <v>686</v>
      </c>
      <c r="C225" s="185" t="s">
        <v>685</v>
      </c>
      <c r="D225" s="185" t="s">
        <v>564</v>
      </c>
      <c r="E225" s="83">
        <v>1410103001229</v>
      </c>
      <c r="F225" s="185" t="s">
        <v>683</v>
      </c>
      <c r="G225" s="182" t="s">
        <v>158</v>
      </c>
      <c r="H225" s="183"/>
      <c r="I225" s="183" t="s">
        <v>195</v>
      </c>
      <c r="J225" s="183" t="s">
        <v>171</v>
      </c>
      <c r="K225" s="186">
        <v>38905</v>
      </c>
      <c r="L225" s="187">
        <v>10</v>
      </c>
      <c r="M225" s="188">
        <v>160.71</v>
      </c>
      <c r="N225" s="84"/>
      <c r="O225" s="190" t="s">
        <v>232</v>
      </c>
      <c r="P225" s="185"/>
      <c r="Q225" s="190" t="s">
        <v>254</v>
      </c>
      <c r="R225" s="86"/>
      <c r="S225" s="86"/>
    </row>
    <row r="226" spans="1:19" ht="27" x14ac:dyDescent="0.25">
      <c r="A226" s="183" t="s">
        <v>142</v>
      </c>
      <c r="B226" s="183" t="s">
        <v>687</v>
      </c>
      <c r="C226" s="185" t="s">
        <v>688</v>
      </c>
      <c r="D226" s="185" t="s">
        <v>689</v>
      </c>
      <c r="E226" s="83"/>
      <c r="F226" s="185" t="s">
        <v>683</v>
      </c>
      <c r="G226" s="182" t="s">
        <v>147</v>
      </c>
      <c r="H226" s="183"/>
      <c r="I226" s="183"/>
      <c r="J226" s="183"/>
      <c r="K226" s="186">
        <v>38905</v>
      </c>
      <c r="L226" s="187">
        <v>10</v>
      </c>
      <c r="M226" s="188">
        <v>160.71</v>
      </c>
      <c r="N226" s="84"/>
      <c r="O226" s="190" t="s">
        <v>232</v>
      </c>
      <c r="P226" s="204" t="s">
        <v>351</v>
      </c>
      <c r="Q226" s="190" t="s">
        <v>234</v>
      </c>
      <c r="R226" s="86"/>
      <c r="S226" s="204" t="s">
        <v>352</v>
      </c>
    </row>
    <row r="227" spans="1:19" ht="36" x14ac:dyDescent="0.25">
      <c r="A227" s="183" t="s">
        <v>142</v>
      </c>
      <c r="B227" s="183" t="s">
        <v>690</v>
      </c>
      <c r="C227" s="185" t="s">
        <v>685</v>
      </c>
      <c r="D227" s="93"/>
      <c r="E227" s="83">
        <v>1410103001231</v>
      </c>
      <c r="F227" s="185" t="s">
        <v>691</v>
      </c>
      <c r="G227" s="182" t="s">
        <v>158</v>
      </c>
      <c r="H227" s="183"/>
      <c r="I227" s="183" t="s">
        <v>195</v>
      </c>
      <c r="J227" s="183" t="s">
        <v>171</v>
      </c>
      <c r="K227" s="186">
        <v>38905</v>
      </c>
      <c r="L227" s="187">
        <v>10</v>
      </c>
      <c r="M227" s="188">
        <v>160.71</v>
      </c>
      <c r="N227" s="84"/>
      <c r="O227" s="190" t="s">
        <v>232</v>
      </c>
      <c r="P227" s="185" t="s">
        <v>306</v>
      </c>
      <c r="Q227" s="190" t="s">
        <v>234</v>
      </c>
      <c r="R227" s="86"/>
      <c r="S227" s="86" t="s">
        <v>337</v>
      </c>
    </row>
    <row r="228" spans="1:19" ht="36" x14ac:dyDescent="0.25">
      <c r="A228" s="183" t="s">
        <v>142</v>
      </c>
      <c r="B228" s="183" t="s">
        <v>692</v>
      </c>
      <c r="C228" s="185" t="s">
        <v>685</v>
      </c>
      <c r="D228" s="185" t="s">
        <v>564</v>
      </c>
      <c r="E228" s="83">
        <v>1410103001232</v>
      </c>
      <c r="F228" s="185" t="s">
        <v>683</v>
      </c>
      <c r="G228" s="182" t="s">
        <v>147</v>
      </c>
      <c r="H228" s="183"/>
      <c r="I228" s="183" t="s">
        <v>195</v>
      </c>
      <c r="J228" s="183" t="s">
        <v>171</v>
      </c>
      <c r="K228" s="186">
        <v>38905</v>
      </c>
      <c r="L228" s="187">
        <v>10</v>
      </c>
      <c r="M228" s="188">
        <v>160.71</v>
      </c>
      <c r="N228" s="84"/>
      <c r="O228" s="190" t="s">
        <v>232</v>
      </c>
      <c r="P228" s="185" t="s">
        <v>306</v>
      </c>
      <c r="Q228" s="190" t="s">
        <v>324</v>
      </c>
      <c r="R228" s="86"/>
      <c r="S228" s="86"/>
    </row>
    <row r="229" spans="1:19" ht="36" x14ac:dyDescent="0.25">
      <c r="A229" s="183" t="s">
        <v>142</v>
      </c>
      <c r="B229" s="183" t="s">
        <v>693</v>
      </c>
      <c r="C229" s="185" t="s">
        <v>694</v>
      </c>
      <c r="D229" s="185" t="s">
        <v>145</v>
      </c>
      <c r="E229" s="83">
        <v>1410103001233</v>
      </c>
      <c r="F229" s="185" t="s">
        <v>695</v>
      </c>
      <c r="G229" s="182" t="s">
        <v>158</v>
      </c>
      <c r="H229" s="183" t="s">
        <v>696</v>
      </c>
      <c r="I229" s="183" t="s">
        <v>697</v>
      </c>
      <c r="J229" s="183" t="s">
        <v>219</v>
      </c>
      <c r="K229" s="186">
        <v>38980</v>
      </c>
      <c r="L229" s="187">
        <v>10</v>
      </c>
      <c r="M229" s="188">
        <v>578.59</v>
      </c>
      <c r="N229" s="84"/>
      <c r="O229" s="190" t="s">
        <v>204</v>
      </c>
      <c r="P229" s="204" t="s">
        <v>233</v>
      </c>
      <c r="Q229" s="190" t="s">
        <v>206</v>
      </c>
      <c r="R229" s="86"/>
      <c r="S229" s="204" t="s">
        <v>235</v>
      </c>
    </row>
    <row r="230" spans="1:19" ht="36" x14ac:dyDescent="0.25">
      <c r="A230" s="183" t="s">
        <v>142</v>
      </c>
      <c r="B230" s="183" t="s">
        <v>698</v>
      </c>
      <c r="C230" s="185" t="s">
        <v>699</v>
      </c>
      <c r="D230" s="185"/>
      <c r="E230" s="83"/>
      <c r="F230" s="185" t="s">
        <v>701</v>
      </c>
      <c r="G230" s="182" t="s">
        <v>147</v>
      </c>
      <c r="H230" s="183"/>
      <c r="I230" s="183"/>
      <c r="J230" s="183"/>
      <c r="K230" s="186">
        <v>38980</v>
      </c>
      <c r="L230" s="187">
        <v>10</v>
      </c>
      <c r="M230" s="188">
        <v>421.41</v>
      </c>
      <c r="N230" s="84"/>
      <c r="O230" s="190" t="s">
        <v>152</v>
      </c>
      <c r="P230" s="185"/>
      <c r="Q230" s="190" t="s">
        <v>154</v>
      </c>
      <c r="R230" s="86"/>
      <c r="S230" s="86"/>
    </row>
    <row r="231" spans="1:19" ht="27" x14ac:dyDescent="0.25">
      <c r="A231" s="183" t="s">
        <v>142</v>
      </c>
      <c r="B231" s="183" t="s">
        <v>705</v>
      </c>
      <c r="C231" s="185" t="s">
        <v>706</v>
      </c>
      <c r="D231" s="185" t="s">
        <v>628</v>
      </c>
      <c r="E231" s="83">
        <v>1410103001235</v>
      </c>
      <c r="F231" s="185" t="s">
        <v>549</v>
      </c>
      <c r="G231" s="182" t="s">
        <v>147</v>
      </c>
      <c r="H231" s="183" t="s">
        <v>707</v>
      </c>
      <c r="I231" s="183" t="s">
        <v>252</v>
      </c>
      <c r="J231" s="183" t="s">
        <v>219</v>
      </c>
      <c r="K231" s="186">
        <v>38985</v>
      </c>
      <c r="L231" s="187">
        <v>10</v>
      </c>
      <c r="M231" s="188">
        <v>185</v>
      </c>
      <c r="N231" s="189" t="s">
        <v>708</v>
      </c>
      <c r="O231" s="190" t="s">
        <v>232</v>
      </c>
      <c r="P231" s="185" t="s">
        <v>268</v>
      </c>
      <c r="Q231" s="190" t="s">
        <v>567</v>
      </c>
      <c r="R231" s="86"/>
      <c r="S231" s="86"/>
    </row>
    <row r="232" spans="1:19" ht="36" x14ac:dyDescent="0.25">
      <c r="A232" s="183" t="s">
        <v>142</v>
      </c>
      <c r="B232" s="183" t="s">
        <v>709</v>
      </c>
      <c r="C232" s="185" t="s">
        <v>710</v>
      </c>
      <c r="D232" s="185" t="s">
        <v>145</v>
      </c>
      <c r="E232" s="83">
        <v>1410103001236</v>
      </c>
      <c r="F232" s="191" t="s">
        <v>520</v>
      </c>
      <c r="G232" s="182" t="s">
        <v>147</v>
      </c>
      <c r="H232" s="183" t="s">
        <v>711</v>
      </c>
      <c r="I232" s="183" t="s">
        <v>712</v>
      </c>
      <c r="J232" s="183" t="s">
        <v>402</v>
      </c>
      <c r="K232" s="186">
        <v>38985</v>
      </c>
      <c r="L232" s="187">
        <v>10</v>
      </c>
      <c r="M232" s="188">
        <v>137</v>
      </c>
      <c r="N232" s="189" t="s">
        <v>329</v>
      </c>
      <c r="O232" s="190" t="s">
        <v>183</v>
      </c>
      <c r="P232" s="185"/>
      <c r="Q232" s="190" t="s">
        <v>184</v>
      </c>
      <c r="R232" s="86"/>
      <c r="S232" s="86"/>
    </row>
    <row r="233" spans="1:19" ht="18" x14ac:dyDescent="0.25">
      <c r="A233" s="183" t="s">
        <v>142</v>
      </c>
      <c r="B233" s="183" t="s">
        <v>713</v>
      </c>
      <c r="C233" s="185" t="s">
        <v>714</v>
      </c>
      <c r="D233" s="185" t="s">
        <v>145</v>
      </c>
      <c r="E233" s="83">
        <v>1410103001237</v>
      </c>
      <c r="F233" s="185" t="s">
        <v>715</v>
      </c>
      <c r="G233" s="182" t="s">
        <v>342</v>
      </c>
      <c r="H233" s="183"/>
      <c r="I233" s="183" t="s">
        <v>716</v>
      </c>
      <c r="J233" s="183" t="s">
        <v>171</v>
      </c>
      <c r="K233" s="186">
        <v>38985</v>
      </c>
      <c r="L233" s="187">
        <v>10</v>
      </c>
      <c r="M233" s="188">
        <v>160.71</v>
      </c>
      <c r="N233" s="84"/>
      <c r="O233" s="190" t="s">
        <v>172</v>
      </c>
      <c r="P233" s="185" t="s">
        <v>298</v>
      </c>
      <c r="Q233" s="190" t="s">
        <v>299</v>
      </c>
      <c r="R233" s="86"/>
      <c r="S233" s="86"/>
    </row>
    <row r="234" spans="1:19" ht="36" x14ac:dyDescent="0.25">
      <c r="A234" s="183" t="s">
        <v>142</v>
      </c>
      <c r="B234" s="183" t="s">
        <v>717</v>
      </c>
      <c r="C234" s="185" t="s">
        <v>718</v>
      </c>
      <c r="D234" s="185" t="s">
        <v>145</v>
      </c>
      <c r="E234" s="83">
        <v>1410103001238</v>
      </c>
      <c r="F234" s="185" t="s">
        <v>715</v>
      </c>
      <c r="G234" s="182" t="s">
        <v>147</v>
      </c>
      <c r="H234" s="183"/>
      <c r="I234" s="183" t="s">
        <v>195</v>
      </c>
      <c r="J234" s="183" t="s">
        <v>171</v>
      </c>
      <c r="K234" s="186">
        <v>38985</v>
      </c>
      <c r="L234" s="187">
        <v>10</v>
      </c>
      <c r="M234" s="188">
        <v>160.71</v>
      </c>
      <c r="N234" s="84"/>
      <c r="O234" s="190" t="s">
        <v>183</v>
      </c>
      <c r="P234" s="185"/>
      <c r="Q234" s="190" t="s">
        <v>184</v>
      </c>
      <c r="R234" s="86"/>
      <c r="S234" s="86"/>
    </row>
    <row r="235" spans="1:19" ht="36" x14ac:dyDescent="0.25">
      <c r="A235" s="183" t="s">
        <v>142</v>
      </c>
      <c r="B235" s="183" t="s">
        <v>719</v>
      </c>
      <c r="C235" s="185" t="s">
        <v>720</v>
      </c>
      <c r="D235" s="185"/>
      <c r="E235" s="83"/>
      <c r="F235" s="185" t="s">
        <v>721</v>
      </c>
      <c r="G235" s="182" t="s">
        <v>147</v>
      </c>
      <c r="H235" s="183"/>
      <c r="I235" s="183"/>
      <c r="J235" s="183"/>
      <c r="K235" s="186">
        <v>38985</v>
      </c>
      <c r="L235" s="187">
        <v>10</v>
      </c>
      <c r="M235" s="188">
        <v>167.5</v>
      </c>
      <c r="N235" s="84"/>
      <c r="O235" s="190" t="s">
        <v>172</v>
      </c>
      <c r="P235" s="185"/>
      <c r="Q235" s="190" t="s">
        <v>226</v>
      </c>
      <c r="R235" s="86"/>
      <c r="S235" s="86"/>
    </row>
    <row r="236" spans="1:19" ht="45" x14ac:dyDescent="0.25">
      <c r="A236" s="183" t="s">
        <v>142</v>
      </c>
      <c r="B236" s="183" t="s">
        <v>722</v>
      </c>
      <c r="C236" s="185" t="s">
        <v>723</v>
      </c>
      <c r="D236" s="185" t="s">
        <v>145</v>
      </c>
      <c r="E236" s="83">
        <v>1410103001240</v>
      </c>
      <c r="F236" s="185" t="s">
        <v>623</v>
      </c>
      <c r="G236" s="182" t="s">
        <v>147</v>
      </c>
      <c r="H236" s="183" t="s">
        <v>724</v>
      </c>
      <c r="I236" s="183" t="s">
        <v>159</v>
      </c>
      <c r="J236" s="183" t="s">
        <v>219</v>
      </c>
      <c r="K236" s="186">
        <v>38985</v>
      </c>
      <c r="L236" s="187">
        <v>10</v>
      </c>
      <c r="M236" s="188">
        <v>165</v>
      </c>
      <c r="N236" s="189" t="s">
        <v>329</v>
      </c>
      <c r="O236" s="190" t="s">
        <v>284</v>
      </c>
      <c r="P236" s="185" t="s">
        <v>725</v>
      </c>
      <c r="Q236" s="190" t="s">
        <v>726</v>
      </c>
      <c r="R236" s="86"/>
      <c r="S236" s="86"/>
    </row>
    <row r="237" spans="1:19" ht="72" x14ac:dyDescent="0.25">
      <c r="A237" s="183" t="s">
        <v>142</v>
      </c>
      <c r="B237" s="183" t="s">
        <v>727</v>
      </c>
      <c r="C237" s="185" t="s">
        <v>728</v>
      </c>
      <c r="D237" s="185" t="s">
        <v>729</v>
      </c>
      <c r="E237" s="83">
        <v>1410103001241</v>
      </c>
      <c r="F237" s="185" t="s">
        <v>549</v>
      </c>
      <c r="G237" s="182" t="s">
        <v>158</v>
      </c>
      <c r="H237" s="183" t="s">
        <v>730</v>
      </c>
      <c r="I237" s="183" t="s">
        <v>635</v>
      </c>
      <c r="J237" s="183" t="s">
        <v>219</v>
      </c>
      <c r="K237" s="186">
        <v>39022</v>
      </c>
      <c r="L237" s="187">
        <v>10</v>
      </c>
      <c r="M237" s="188">
        <v>185</v>
      </c>
      <c r="N237" s="84"/>
      <c r="O237" s="190" t="s">
        <v>204</v>
      </c>
      <c r="P237" s="185" t="s">
        <v>731</v>
      </c>
      <c r="Q237" s="190" t="s">
        <v>732</v>
      </c>
      <c r="R237" s="86" t="s">
        <v>733</v>
      </c>
      <c r="S237" s="86" t="s">
        <v>226</v>
      </c>
    </row>
    <row r="238" spans="1:19" ht="27" x14ac:dyDescent="0.25">
      <c r="A238" s="183" t="s">
        <v>142</v>
      </c>
      <c r="B238" s="183" t="s">
        <v>734</v>
      </c>
      <c r="C238" s="185" t="s">
        <v>735</v>
      </c>
      <c r="D238" s="185" t="s">
        <v>564</v>
      </c>
      <c r="E238" s="83">
        <v>1410103001242</v>
      </c>
      <c r="F238" s="185" t="s">
        <v>549</v>
      </c>
      <c r="G238" s="182" t="s">
        <v>147</v>
      </c>
      <c r="H238" s="183" t="s">
        <v>736</v>
      </c>
      <c r="I238" s="183" t="s">
        <v>252</v>
      </c>
      <c r="J238" s="183" t="s">
        <v>402</v>
      </c>
      <c r="K238" s="186">
        <v>39022</v>
      </c>
      <c r="L238" s="187">
        <v>10</v>
      </c>
      <c r="M238" s="188">
        <v>185</v>
      </c>
      <c r="N238" s="189" t="s">
        <v>737</v>
      </c>
      <c r="O238" s="190" t="s">
        <v>343</v>
      </c>
      <c r="P238" s="185"/>
      <c r="Q238" s="190" t="s">
        <v>345</v>
      </c>
      <c r="R238" s="86"/>
      <c r="S238" s="86"/>
    </row>
    <row r="239" spans="1:19" ht="36" x14ac:dyDescent="0.25">
      <c r="A239" s="183" t="s">
        <v>142</v>
      </c>
      <c r="B239" s="183" t="s">
        <v>738</v>
      </c>
      <c r="C239" s="185" t="s">
        <v>739</v>
      </c>
      <c r="D239" s="185" t="s">
        <v>564</v>
      </c>
      <c r="E239" s="83">
        <v>1410103001243</v>
      </c>
      <c r="F239" s="185" t="s">
        <v>549</v>
      </c>
      <c r="G239" s="182" t="s">
        <v>147</v>
      </c>
      <c r="H239" s="183" t="s">
        <v>740</v>
      </c>
      <c r="I239" s="183" t="s">
        <v>252</v>
      </c>
      <c r="J239" s="183" t="s">
        <v>219</v>
      </c>
      <c r="K239" s="186">
        <v>39022</v>
      </c>
      <c r="L239" s="187">
        <v>5</v>
      </c>
      <c r="M239" s="188">
        <v>185</v>
      </c>
      <c r="N239" s="84"/>
      <c r="O239" s="190" t="s">
        <v>172</v>
      </c>
      <c r="P239" s="185" t="s">
        <v>311</v>
      </c>
      <c r="Q239" s="190" t="s">
        <v>312</v>
      </c>
      <c r="R239" s="86"/>
      <c r="S239" s="86" t="s">
        <v>741</v>
      </c>
    </row>
    <row r="240" spans="1:19" ht="36" x14ac:dyDescent="0.25">
      <c r="A240" s="183" t="s">
        <v>142</v>
      </c>
      <c r="B240" s="183" t="s">
        <v>742</v>
      </c>
      <c r="C240" s="185" t="s">
        <v>743</v>
      </c>
      <c r="D240" s="185" t="s">
        <v>564</v>
      </c>
      <c r="E240" s="83">
        <v>1410103001244</v>
      </c>
      <c r="F240" s="185" t="s">
        <v>549</v>
      </c>
      <c r="G240" s="182" t="s">
        <v>147</v>
      </c>
      <c r="H240" s="183" t="s">
        <v>744</v>
      </c>
      <c r="I240" s="183" t="s">
        <v>252</v>
      </c>
      <c r="J240" s="183" t="s">
        <v>219</v>
      </c>
      <c r="K240" s="186">
        <v>39022</v>
      </c>
      <c r="L240" s="187">
        <v>10</v>
      </c>
      <c r="M240" s="188">
        <v>185</v>
      </c>
      <c r="N240" s="189" t="s">
        <v>745</v>
      </c>
      <c r="O240" s="190" t="s">
        <v>172</v>
      </c>
      <c r="P240" s="185" t="s">
        <v>173</v>
      </c>
      <c r="Q240" s="190" t="s">
        <v>174</v>
      </c>
      <c r="R240" s="86"/>
      <c r="S240" s="86" t="s">
        <v>746</v>
      </c>
    </row>
    <row r="241" spans="1:19" ht="27" x14ac:dyDescent="0.25">
      <c r="A241" s="183" t="s">
        <v>142</v>
      </c>
      <c r="B241" s="183" t="s">
        <v>747</v>
      </c>
      <c r="C241" s="185" t="s">
        <v>748</v>
      </c>
      <c r="D241" s="185" t="s">
        <v>689</v>
      </c>
      <c r="E241" s="83">
        <v>1410103001245</v>
      </c>
      <c r="F241" s="185" t="s">
        <v>549</v>
      </c>
      <c r="G241" s="182" t="s">
        <v>147</v>
      </c>
      <c r="H241" s="183" t="s">
        <v>740</v>
      </c>
      <c r="I241" s="183" t="s">
        <v>252</v>
      </c>
      <c r="J241" s="183" t="s">
        <v>219</v>
      </c>
      <c r="K241" s="186">
        <v>39022</v>
      </c>
      <c r="L241" s="187">
        <v>5</v>
      </c>
      <c r="M241" s="188">
        <v>185</v>
      </c>
      <c r="N241" s="189" t="s">
        <v>749</v>
      </c>
      <c r="O241" s="190" t="s">
        <v>172</v>
      </c>
      <c r="P241" s="185" t="s">
        <v>173</v>
      </c>
      <c r="Q241" s="190" t="s">
        <v>312</v>
      </c>
      <c r="R241" s="86"/>
      <c r="S241" s="86" t="s">
        <v>5020</v>
      </c>
    </row>
    <row r="242" spans="1:19" ht="36" x14ac:dyDescent="0.25">
      <c r="A242" s="183" t="s">
        <v>142</v>
      </c>
      <c r="B242" s="183" t="s">
        <v>750</v>
      </c>
      <c r="C242" s="185" t="s">
        <v>751</v>
      </c>
      <c r="D242" s="185" t="s">
        <v>752</v>
      </c>
      <c r="E242" s="83">
        <v>1410103001246</v>
      </c>
      <c r="F242" s="185" t="s">
        <v>753</v>
      </c>
      <c r="G242" s="182" t="s">
        <v>147</v>
      </c>
      <c r="H242" s="183" t="s">
        <v>754</v>
      </c>
      <c r="I242" s="183" t="s">
        <v>180</v>
      </c>
      <c r="J242" s="183" t="s">
        <v>608</v>
      </c>
      <c r="K242" s="186">
        <v>39150</v>
      </c>
      <c r="L242" s="187">
        <v>10</v>
      </c>
      <c r="M242" s="188">
        <v>193.75</v>
      </c>
      <c r="N242" s="84"/>
      <c r="O242" s="190" t="s">
        <v>172</v>
      </c>
      <c r="P242" s="185"/>
      <c r="Q242" s="190" t="s">
        <v>226</v>
      </c>
      <c r="R242" s="86"/>
      <c r="S242" s="86"/>
    </row>
    <row r="243" spans="1:19" ht="27" x14ac:dyDescent="0.25">
      <c r="A243" s="183" t="s">
        <v>142</v>
      </c>
      <c r="B243" s="183" t="s">
        <v>755</v>
      </c>
      <c r="C243" s="185" t="s">
        <v>756</v>
      </c>
      <c r="D243" s="185" t="s">
        <v>752</v>
      </c>
      <c r="E243" s="193">
        <v>1410103001247</v>
      </c>
      <c r="F243" s="185" t="s">
        <v>757</v>
      </c>
      <c r="G243" s="182" t="s">
        <v>147</v>
      </c>
      <c r="H243" s="183" t="s">
        <v>758</v>
      </c>
      <c r="I243" s="183" t="s">
        <v>180</v>
      </c>
      <c r="J243" s="183" t="s">
        <v>181</v>
      </c>
      <c r="K243" s="186">
        <v>39150</v>
      </c>
      <c r="L243" s="187">
        <v>10</v>
      </c>
      <c r="M243" s="188">
        <v>281.25</v>
      </c>
      <c r="N243" s="84"/>
      <c r="O243" s="190" t="s">
        <v>232</v>
      </c>
      <c r="P243" s="185"/>
      <c r="Q243" s="190" t="s">
        <v>404</v>
      </c>
      <c r="R243" s="86"/>
      <c r="S243" s="86"/>
    </row>
    <row r="244" spans="1:19" ht="27" x14ac:dyDescent="0.25">
      <c r="A244" s="183" t="s">
        <v>142</v>
      </c>
      <c r="B244" s="183" t="s">
        <v>759</v>
      </c>
      <c r="C244" s="185" t="s">
        <v>760</v>
      </c>
      <c r="D244" s="185" t="s">
        <v>752</v>
      </c>
      <c r="E244" s="193">
        <v>1410103001248</v>
      </c>
      <c r="F244" s="185" t="s">
        <v>761</v>
      </c>
      <c r="G244" s="182" t="s">
        <v>147</v>
      </c>
      <c r="H244" s="183" t="s">
        <v>762</v>
      </c>
      <c r="I244" s="183" t="s">
        <v>180</v>
      </c>
      <c r="J244" s="183" t="s">
        <v>181</v>
      </c>
      <c r="K244" s="186">
        <v>39150</v>
      </c>
      <c r="L244" s="187">
        <v>10</v>
      </c>
      <c r="M244" s="188">
        <v>358.03000000000003</v>
      </c>
      <c r="N244" s="84"/>
      <c r="O244" s="190" t="s">
        <v>232</v>
      </c>
      <c r="P244" s="185"/>
      <c r="Q244" s="190" t="s">
        <v>404</v>
      </c>
      <c r="R244" s="86"/>
      <c r="S244" s="86"/>
    </row>
    <row r="245" spans="1:19" ht="36" x14ac:dyDescent="0.25">
      <c r="A245" s="183" t="s">
        <v>142</v>
      </c>
      <c r="B245" s="183" t="s">
        <v>763</v>
      </c>
      <c r="C245" s="185" t="s">
        <v>764</v>
      </c>
      <c r="D245" s="185" t="s">
        <v>765</v>
      </c>
      <c r="E245" s="193">
        <v>1410103001249</v>
      </c>
      <c r="F245" s="185" t="s">
        <v>766</v>
      </c>
      <c r="G245" s="182" t="s">
        <v>147</v>
      </c>
      <c r="H245" s="183" t="s">
        <v>767</v>
      </c>
      <c r="I245" s="183" t="s">
        <v>149</v>
      </c>
      <c r="J245" s="183" t="s">
        <v>768</v>
      </c>
      <c r="K245" s="186">
        <v>39150</v>
      </c>
      <c r="L245" s="187">
        <v>10</v>
      </c>
      <c r="M245" s="188">
        <v>168.93</v>
      </c>
      <c r="N245" s="189" t="s">
        <v>769</v>
      </c>
      <c r="O245" s="190" t="s">
        <v>183</v>
      </c>
      <c r="P245" s="185"/>
      <c r="Q245" s="190" t="s">
        <v>184</v>
      </c>
      <c r="R245" s="86"/>
      <c r="S245" s="86"/>
    </row>
    <row r="246" spans="1:19" ht="27" x14ac:dyDescent="0.25">
      <c r="A246" s="183" t="s">
        <v>142</v>
      </c>
      <c r="B246" s="183" t="s">
        <v>770</v>
      </c>
      <c r="C246" s="185" t="s">
        <v>771</v>
      </c>
      <c r="D246" s="185" t="s">
        <v>772</v>
      </c>
      <c r="E246" s="193"/>
      <c r="F246" s="191"/>
      <c r="G246" s="182" t="s">
        <v>147</v>
      </c>
      <c r="H246" s="183"/>
      <c r="I246" s="183"/>
      <c r="J246" s="183"/>
      <c r="K246" s="186">
        <v>39150</v>
      </c>
      <c r="L246" s="187">
        <v>10</v>
      </c>
      <c r="M246" s="188">
        <v>433.03000000000003</v>
      </c>
      <c r="N246" s="189" t="s">
        <v>775</v>
      </c>
      <c r="O246" s="190" t="s">
        <v>204</v>
      </c>
      <c r="P246" s="185"/>
      <c r="Q246" s="190" t="s">
        <v>206</v>
      </c>
      <c r="R246" s="86"/>
      <c r="S246" s="86"/>
    </row>
    <row r="247" spans="1:19" ht="36" x14ac:dyDescent="0.25">
      <c r="A247" s="183" t="s">
        <v>142</v>
      </c>
      <c r="B247" s="183" t="s">
        <v>776</v>
      </c>
      <c r="C247" s="185" t="s">
        <v>777</v>
      </c>
      <c r="D247" s="185" t="s">
        <v>752</v>
      </c>
      <c r="E247" s="193">
        <v>1410103001251</v>
      </c>
      <c r="F247" s="185" t="s">
        <v>778</v>
      </c>
      <c r="G247" s="182" t="s">
        <v>147</v>
      </c>
      <c r="H247" s="183" t="s">
        <v>779</v>
      </c>
      <c r="I247" s="183" t="s">
        <v>180</v>
      </c>
      <c r="J247" s="183" t="s">
        <v>608</v>
      </c>
      <c r="K247" s="186">
        <v>39150</v>
      </c>
      <c r="L247" s="187">
        <v>10</v>
      </c>
      <c r="M247" s="188">
        <v>135.71</v>
      </c>
      <c r="N247" s="84"/>
      <c r="O247" s="190" t="s">
        <v>172</v>
      </c>
      <c r="P247" s="185"/>
      <c r="Q247" s="190" t="s">
        <v>226</v>
      </c>
      <c r="R247" s="86"/>
      <c r="S247" s="86"/>
    </row>
    <row r="248" spans="1:19" ht="36" x14ac:dyDescent="0.25">
      <c r="A248" s="183" t="s">
        <v>142</v>
      </c>
      <c r="B248" s="183" t="s">
        <v>780</v>
      </c>
      <c r="C248" s="185" t="s">
        <v>781</v>
      </c>
      <c r="D248" s="185" t="s">
        <v>564</v>
      </c>
      <c r="E248" s="193">
        <v>1410103001252</v>
      </c>
      <c r="F248" s="185" t="s">
        <v>782</v>
      </c>
      <c r="G248" s="182" t="s">
        <v>147</v>
      </c>
      <c r="H248" s="183" t="s">
        <v>783</v>
      </c>
      <c r="I248" s="183" t="s">
        <v>159</v>
      </c>
      <c r="J248" s="183" t="s">
        <v>219</v>
      </c>
      <c r="K248" s="186">
        <v>39224</v>
      </c>
      <c r="L248" s="187">
        <v>10</v>
      </c>
      <c r="M248" s="188">
        <v>185</v>
      </c>
      <c r="N248" s="189" t="s">
        <v>329</v>
      </c>
      <c r="O248" s="190" t="s">
        <v>232</v>
      </c>
      <c r="P248" s="185"/>
      <c r="Q248" s="190" t="s">
        <v>254</v>
      </c>
      <c r="R248" s="86"/>
      <c r="S248" s="86"/>
    </row>
    <row r="249" spans="1:19" ht="36" x14ac:dyDescent="0.25">
      <c r="A249" s="183" t="s">
        <v>142</v>
      </c>
      <c r="B249" s="183" t="s">
        <v>784</v>
      </c>
      <c r="C249" s="185" t="s">
        <v>785</v>
      </c>
      <c r="D249" s="185" t="s">
        <v>786</v>
      </c>
      <c r="E249" s="193">
        <v>1410103001253</v>
      </c>
      <c r="F249" s="185" t="s">
        <v>787</v>
      </c>
      <c r="G249" s="182" t="s">
        <v>147</v>
      </c>
      <c r="H249" s="183" t="s">
        <v>788</v>
      </c>
      <c r="I249" s="183" t="s">
        <v>252</v>
      </c>
      <c r="J249" s="183" t="s">
        <v>219</v>
      </c>
      <c r="K249" s="186">
        <v>39224</v>
      </c>
      <c r="L249" s="187">
        <v>10</v>
      </c>
      <c r="M249" s="188">
        <v>185</v>
      </c>
      <c r="N249" s="189" t="s">
        <v>789</v>
      </c>
      <c r="O249" s="190" t="s">
        <v>433</v>
      </c>
      <c r="P249" s="185"/>
      <c r="Q249" s="190" t="s">
        <v>583</v>
      </c>
      <c r="R249" s="86"/>
      <c r="S249" s="86"/>
    </row>
    <row r="250" spans="1:19" ht="36" x14ac:dyDescent="0.25">
      <c r="A250" s="183" t="s">
        <v>142</v>
      </c>
      <c r="B250" s="183" t="s">
        <v>790</v>
      </c>
      <c r="C250" s="185" t="s">
        <v>791</v>
      </c>
      <c r="D250" s="185" t="s">
        <v>792</v>
      </c>
      <c r="E250" s="193">
        <v>141003001254</v>
      </c>
      <c r="F250" s="185" t="s">
        <v>793</v>
      </c>
      <c r="G250" s="182" t="s">
        <v>147</v>
      </c>
      <c r="H250" s="183" t="s">
        <v>794</v>
      </c>
      <c r="I250" s="183" t="s">
        <v>522</v>
      </c>
      <c r="J250" s="183" t="s">
        <v>402</v>
      </c>
      <c r="K250" s="186">
        <v>39224</v>
      </c>
      <c r="L250" s="187">
        <v>10</v>
      </c>
      <c r="M250" s="188">
        <v>172</v>
      </c>
      <c r="N250" s="84"/>
      <c r="O250" s="190" t="s">
        <v>183</v>
      </c>
      <c r="P250" s="185"/>
      <c r="Q250" s="190" t="s">
        <v>184</v>
      </c>
      <c r="R250" s="86"/>
      <c r="S250" s="86"/>
    </row>
    <row r="251" spans="1:19" ht="36" x14ac:dyDescent="0.25">
      <c r="A251" s="183" t="s">
        <v>142</v>
      </c>
      <c r="B251" s="183" t="s">
        <v>795</v>
      </c>
      <c r="C251" s="185" t="s">
        <v>796</v>
      </c>
      <c r="D251" s="185" t="s">
        <v>564</v>
      </c>
      <c r="E251" s="193">
        <v>1410103001255</v>
      </c>
      <c r="F251" s="185" t="s">
        <v>793</v>
      </c>
      <c r="G251" s="182" t="s">
        <v>147</v>
      </c>
      <c r="H251" s="183"/>
      <c r="I251" s="183" t="s">
        <v>252</v>
      </c>
      <c r="J251" s="183" t="s">
        <v>797</v>
      </c>
      <c r="K251" s="186">
        <v>39224</v>
      </c>
      <c r="L251" s="187">
        <v>10</v>
      </c>
      <c r="M251" s="188">
        <v>172</v>
      </c>
      <c r="N251" s="84"/>
      <c r="O251" s="190" t="s">
        <v>457</v>
      </c>
      <c r="P251" s="185"/>
      <c r="Q251" s="190" t="s">
        <v>459</v>
      </c>
      <c r="R251" s="86"/>
      <c r="S251" s="86"/>
    </row>
    <row r="252" spans="1:19" ht="36" x14ac:dyDescent="0.25">
      <c r="A252" s="183" t="s">
        <v>142</v>
      </c>
      <c r="B252" s="183" t="s">
        <v>798</v>
      </c>
      <c r="C252" s="185" t="s">
        <v>799</v>
      </c>
      <c r="D252" s="185" t="s">
        <v>564</v>
      </c>
      <c r="E252" s="193">
        <v>1410103001256</v>
      </c>
      <c r="F252" s="185" t="s">
        <v>623</v>
      </c>
      <c r="G252" s="182" t="s">
        <v>147</v>
      </c>
      <c r="H252" s="183" t="s">
        <v>800</v>
      </c>
      <c r="I252" s="183" t="s">
        <v>801</v>
      </c>
      <c r="J252" s="183" t="s">
        <v>219</v>
      </c>
      <c r="K252" s="186">
        <v>39224</v>
      </c>
      <c r="L252" s="187">
        <v>10</v>
      </c>
      <c r="M252" s="188">
        <v>165</v>
      </c>
      <c r="N252" s="84"/>
      <c r="O252" s="190" t="s">
        <v>172</v>
      </c>
      <c r="P252" s="185" t="s">
        <v>802</v>
      </c>
      <c r="Q252" s="190" t="s">
        <v>226</v>
      </c>
      <c r="R252" s="86"/>
      <c r="S252" s="86" t="s">
        <v>5021</v>
      </c>
    </row>
    <row r="253" spans="1:19" ht="36" x14ac:dyDescent="0.25">
      <c r="A253" s="183" t="s">
        <v>142</v>
      </c>
      <c r="B253" s="183" t="s">
        <v>804</v>
      </c>
      <c r="C253" s="185" t="s">
        <v>805</v>
      </c>
      <c r="D253" s="185" t="s">
        <v>564</v>
      </c>
      <c r="E253" s="193">
        <v>1410103001257</v>
      </c>
      <c r="F253" s="185" t="s">
        <v>787</v>
      </c>
      <c r="G253" s="182" t="s">
        <v>147</v>
      </c>
      <c r="H253" s="183" t="s">
        <v>806</v>
      </c>
      <c r="I253" s="183" t="s">
        <v>252</v>
      </c>
      <c r="J253" s="183" t="s">
        <v>219</v>
      </c>
      <c r="K253" s="186">
        <v>39255</v>
      </c>
      <c r="L253" s="187">
        <v>10</v>
      </c>
      <c r="M253" s="188">
        <v>185</v>
      </c>
      <c r="N253" s="189" t="s">
        <v>789</v>
      </c>
      <c r="O253" s="190" t="s">
        <v>284</v>
      </c>
      <c r="P253" s="185" t="s">
        <v>285</v>
      </c>
      <c r="Q253" s="190" t="s">
        <v>286</v>
      </c>
      <c r="R253" s="86"/>
      <c r="S253" s="86"/>
    </row>
    <row r="254" spans="1:19" ht="36" x14ac:dyDescent="0.25">
      <c r="A254" s="183" t="s">
        <v>142</v>
      </c>
      <c r="B254" s="183" t="s">
        <v>807</v>
      </c>
      <c r="C254" s="185" t="s">
        <v>808</v>
      </c>
      <c r="D254" s="185" t="s">
        <v>564</v>
      </c>
      <c r="E254" s="193">
        <v>1410103001258</v>
      </c>
      <c r="F254" s="185" t="s">
        <v>787</v>
      </c>
      <c r="G254" s="182" t="s">
        <v>158</v>
      </c>
      <c r="H254" s="183" t="s">
        <v>809</v>
      </c>
      <c r="I254" s="183" t="s">
        <v>252</v>
      </c>
      <c r="J254" s="183" t="s">
        <v>402</v>
      </c>
      <c r="K254" s="186">
        <v>39224</v>
      </c>
      <c r="L254" s="187">
        <v>10</v>
      </c>
      <c r="M254" s="188">
        <v>185</v>
      </c>
      <c r="N254" s="189" t="s">
        <v>789</v>
      </c>
      <c r="O254" s="190" t="s">
        <v>343</v>
      </c>
      <c r="P254" s="185" t="s">
        <v>810</v>
      </c>
      <c r="Q254" s="190" t="s">
        <v>811</v>
      </c>
      <c r="R254" s="86"/>
      <c r="S254" s="206" t="s">
        <v>345</v>
      </c>
    </row>
    <row r="255" spans="1:19" ht="27" x14ac:dyDescent="0.25">
      <c r="A255" s="183" t="s">
        <v>142</v>
      </c>
      <c r="B255" s="183" t="s">
        <v>812</v>
      </c>
      <c r="C255" s="185" t="s">
        <v>813</v>
      </c>
      <c r="D255" s="185" t="s">
        <v>564</v>
      </c>
      <c r="E255" s="193">
        <v>1410103001259</v>
      </c>
      <c r="F255" s="185" t="s">
        <v>787</v>
      </c>
      <c r="G255" s="182" t="s">
        <v>147</v>
      </c>
      <c r="H255" s="183" t="s">
        <v>814</v>
      </c>
      <c r="I255" s="183" t="s">
        <v>252</v>
      </c>
      <c r="J255" s="183" t="s">
        <v>219</v>
      </c>
      <c r="K255" s="186">
        <v>39224</v>
      </c>
      <c r="L255" s="187">
        <v>10</v>
      </c>
      <c r="M255" s="188">
        <v>185</v>
      </c>
      <c r="N255" s="189" t="s">
        <v>789</v>
      </c>
      <c r="O255" s="190" t="s">
        <v>232</v>
      </c>
      <c r="P255" s="185"/>
      <c r="Q255" s="190" t="s">
        <v>403</v>
      </c>
      <c r="R255" s="86"/>
      <c r="S255" s="86"/>
    </row>
    <row r="256" spans="1:19" ht="36" x14ac:dyDescent="0.25">
      <c r="A256" s="183" t="s">
        <v>142</v>
      </c>
      <c r="B256" s="183" t="s">
        <v>815</v>
      </c>
      <c r="C256" s="185" t="s">
        <v>816</v>
      </c>
      <c r="D256" s="185" t="s">
        <v>564</v>
      </c>
      <c r="E256" s="193"/>
      <c r="F256" s="185" t="s">
        <v>817</v>
      </c>
      <c r="G256" s="182" t="s">
        <v>147</v>
      </c>
      <c r="H256" s="183"/>
      <c r="I256" s="183"/>
      <c r="J256" s="183"/>
      <c r="K256" s="186">
        <v>39224</v>
      </c>
      <c r="L256" s="187">
        <v>10</v>
      </c>
      <c r="M256" s="188">
        <v>185</v>
      </c>
      <c r="N256" s="189" t="s">
        <v>789</v>
      </c>
      <c r="O256" s="190" t="s">
        <v>172</v>
      </c>
      <c r="P256" s="185"/>
      <c r="Q256" s="190" t="s">
        <v>642</v>
      </c>
      <c r="R256" s="86"/>
      <c r="S256" s="86"/>
    </row>
    <row r="257" spans="1:19" ht="27" x14ac:dyDescent="0.25">
      <c r="A257" s="183" t="s">
        <v>142</v>
      </c>
      <c r="B257" s="183" t="s">
        <v>819</v>
      </c>
      <c r="C257" s="185" t="s">
        <v>820</v>
      </c>
      <c r="D257" s="185" t="s">
        <v>821</v>
      </c>
      <c r="E257" s="193">
        <v>1410103001261</v>
      </c>
      <c r="F257" s="185" t="s">
        <v>787</v>
      </c>
      <c r="G257" s="182" t="s">
        <v>147</v>
      </c>
      <c r="H257" s="183" t="s">
        <v>822</v>
      </c>
      <c r="I257" s="183" t="s">
        <v>252</v>
      </c>
      <c r="J257" s="183" t="s">
        <v>823</v>
      </c>
      <c r="K257" s="186">
        <v>39224</v>
      </c>
      <c r="L257" s="187">
        <v>10</v>
      </c>
      <c r="M257" s="188">
        <v>185</v>
      </c>
      <c r="N257" s="84"/>
      <c r="O257" s="190" t="s">
        <v>172</v>
      </c>
      <c r="P257" s="185" t="s">
        <v>298</v>
      </c>
      <c r="Q257" s="190" t="s">
        <v>299</v>
      </c>
      <c r="R257" s="86"/>
      <c r="S257" s="86"/>
    </row>
    <row r="258" spans="1:19" ht="27" x14ac:dyDescent="0.25">
      <c r="A258" s="183" t="s">
        <v>142</v>
      </c>
      <c r="B258" s="183" t="s">
        <v>824</v>
      </c>
      <c r="C258" s="185" t="s">
        <v>825</v>
      </c>
      <c r="D258" s="185" t="s">
        <v>145</v>
      </c>
      <c r="E258" s="83">
        <v>1410103001262</v>
      </c>
      <c r="F258" s="185" t="s">
        <v>290</v>
      </c>
      <c r="G258" s="182" t="s">
        <v>147</v>
      </c>
      <c r="H258" s="183" t="s">
        <v>826</v>
      </c>
      <c r="I258" s="183" t="s">
        <v>464</v>
      </c>
      <c r="J258" s="183" t="s">
        <v>402</v>
      </c>
      <c r="K258" s="186">
        <v>39561</v>
      </c>
      <c r="L258" s="187">
        <v>10</v>
      </c>
      <c r="M258" s="188">
        <v>215</v>
      </c>
      <c r="N258" s="189" t="s">
        <v>827</v>
      </c>
      <c r="O258" s="190" t="s">
        <v>172</v>
      </c>
      <c r="P258" s="185"/>
      <c r="Q258" s="190" t="s">
        <v>550</v>
      </c>
      <c r="R258" s="86"/>
      <c r="S258" s="86"/>
    </row>
    <row r="259" spans="1:19" ht="36" x14ac:dyDescent="0.25">
      <c r="A259" s="183" t="s">
        <v>142</v>
      </c>
      <c r="B259" s="183" t="s">
        <v>3377</v>
      </c>
      <c r="C259" s="185" t="s">
        <v>3666</v>
      </c>
      <c r="D259" s="185" t="s">
        <v>145</v>
      </c>
      <c r="E259" s="83">
        <v>1410103001263</v>
      </c>
      <c r="F259" s="185" t="s">
        <v>793</v>
      </c>
      <c r="G259" s="182" t="s">
        <v>147</v>
      </c>
      <c r="H259" s="183" t="s">
        <v>3661</v>
      </c>
      <c r="I259" s="183" t="s">
        <v>252</v>
      </c>
      <c r="J259" s="183" t="s">
        <v>219</v>
      </c>
      <c r="K259" s="186">
        <v>39554</v>
      </c>
      <c r="L259" s="187">
        <v>10</v>
      </c>
      <c r="M259" s="188">
        <v>215</v>
      </c>
      <c r="N259" s="189" t="s">
        <v>3667</v>
      </c>
      <c r="O259" s="190" t="s">
        <v>1083</v>
      </c>
      <c r="P259" s="185" t="s">
        <v>503</v>
      </c>
      <c r="Q259" s="190" t="s">
        <v>3646</v>
      </c>
      <c r="R259" s="86"/>
      <c r="S259" s="86" t="s">
        <v>5022</v>
      </c>
    </row>
    <row r="260" spans="1:19" ht="27" x14ac:dyDescent="0.25">
      <c r="A260" s="183" t="s">
        <v>142</v>
      </c>
      <c r="B260" s="183" t="s">
        <v>828</v>
      </c>
      <c r="C260" s="185" t="s">
        <v>829</v>
      </c>
      <c r="D260" s="185" t="s">
        <v>145</v>
      </c>
      <c r="E260" s="83">
        <v>1410103001264</v>
      </c>
      <c r="F260" s="185" t="s">
        <v>830</v>
      </c>
      <c r="G260" s="182" t="s">
        <v>147</v>
      </c>
      <c r="H260" s="183" t="s">
        <v>831</v>
      </c>
      <c r="I260" s="183" t="s">
        <v>635</v>
      </c>
      <c r="J260" s="183" t="s">
        <v>512</v>
      </c>
      <c r="K260" s="186">
        <v>39561</v>
      </c>
      <c r="L260" s="187">
        <v>10</v>
      </c>
      <c r="M260" s="188">
        <v>235</v>
      </c>
      <c r="N260" s="189" t="s">
        <v>832</v>
      </c>
      <c r="O260" s="190" t="s">
        <v>284</v>
      </c>
      <c r="P260" s="185" t="s">
        <v>833</v>
      </c>
      <c r="Q260" s="190" t="s">
        <v>803</v>
      </c>
      <c r="R260" s="86"/>
      <c r="S260" s="86"/>
    </row>
    <row r="261" spans="1:19" ht="27" x14ac:dyDescent="0.25">
      <c r="A261" s="183" t="s">
        <v>142</v>
      </c>
      <c r="B261" s="183" t="s">
        <v>834</v>
      </c>
      <c r="C261" s="185" t="s">
        <v>835</v>
      </c>
      <c r="D261" s="185"/>
      <c r="E261" s="83"/>
      <c r="F261" s="185" t="s">
        <v>836</v>
      </c>
      <c r="G261" s="182" t="s">
        <v>260</v>
      </c>
      <c r="H261" s="183"/>
      <c r="I261" s="183"/>
      <c r="J261" s="183"/>
      <c r="K261" s="186">
        <v>39561</v>
      </c>
      <c r="L261" s="187">
        <v>10</v>
      </c>
      <c r="M261" s="188">
        <v>115</v>
      </c>
      <c r="N261" s="84"/>
      <c r="O261" s="190" t="s">
        <v>284</v>
      </c>
      <c r="P261" s="185" t="s">
        <v>833</v>
      </c>
      <c r="Q261" s="190" t="s">
        <v>803</v>
      </c>
      <c r="R261" s="86"/>
      <c r="S261" s="86"/>
    </row>
    <row r="262" spans="1:19" ht="36" x14ac:dyDescent="0.25">
      <c r="A262" s="183" t="s">
        <v>142</v>
      </c>
      <c r="B262" s="183" t="s">
        <v>837</v>
      </c>
      <c r="C262" s="185" t="s">
        <v>838</v>
      </c>
      <c r="D262" s="185" t="s">
        <v>145</v>
      </c>
      <c r="E262" s="83">
        <v>1410103001266</v>
      </c>
      <c r="F262" s="185" t="s">
        <v>839</v>
      </c>
      <c r="G262" s="182" t="s">
        <v>158</v>
      </c>
      <c r="H262" s="183" t="s">
        <v>840</v>
      </c>
      <c r="I262" s="183" t="s">
        <v>635</v>
      </c>
      <c r="J262" s="183" t="s">
        <v>219</v>
      </c>
      <c r="K262" s="186">
        <v>39554</v>
      </c>
      <c r="L262" s="187">
        <v>10</v>
      </c>
      <c r="M262" s="188">
        <v>607</v>
      </c>
      <c r="N262" s="189"/>
      <c r="O262" s="190" t="s">
        <v>284</v>
      </c>
      <c r="P262" s="185" t="s">
        <v>225</v>
      </c>
      <c r="Q262" s="190" t="s">
        <v>803</v>
      </c>
      <c r="R262" s="86" t="s">
        <v>226</v>
      </c>
      <c r="S262" s="86"/>
    </row>
    <row r="263" spans="1:19" ht="36" x14ac:dyDescent="0.25">
      <c r="A263" s="183" t="s">
        <v>142</v>
      </c>
      <c r="B263" s="183" t="s">
        <v>841</v>
      </c>
      <c r="C263" s="185" t="s">
        <v>739</v>
      </c>
      <c r="D263" s="185" t="s">
        <v>145</v>
      </c>
      <c r="E263" s="83">
        <v>1410103001267</v>
      </c>
      <c r="F263" s="185" t="s">
        <v>842</v>
      </c>
      <c r="G263" s="182" t="s">
        <v>147</v>
      </c>
      <c r="H263" s="183" t="s">
        <v>843</v>
      </c>
      <c r="I263" s="183" t="s">
        <v>252</v>
      </c>
      <c r="J263" s="183" t="s">
        <v>219</v>
      </c>
      <c r="K263" s="186">
        <v>39561</v>
      </c>
      <c r="L263" s="187">
        <v>10</v>
      </c>
      <c r="M263" s="188">
        <v>235</v>
      </c>
      <c r="N263" s="189" t="s">
        <v>844</v>
      </c>
      <c r="O263" s="190" t="s">
        <v>503</v>
      </c>
      <c r="P263" s="185"/>
      <c r="Q263" s="190" t="s">
        <v>504</v>
      </c>
      <c r="R263" s="86"/>
      <c r="S263" s="86"/>
    </row>
    <row r="264" spans="1:19" ht="27" x14ac:dyDescent="0.25">
      <c r="A264" s="183" t="s">
        <v>142</v>
      </c>
      <c r="B264" s="183" t="s">
        <v>845</v>
      </c>
      <c r="C264" s="185" t="s">
        <v>846</v>
      </c>
      <c r="D264" s="185" t="s">
        <v>145</v>
      </c>
      <c r="E264" s="83">
        <v>1410103001268</v>
      </c>
      <c r="F264" s="185" t="s">
        <v>847</v>
      </c>
      <c r="G264" s="182" t="s">
        <v>147</v>
      </c>
      <c r="H264" s="183" t="s">
        <v>848</v>
      </c>
      <c r="I264" s="183" t="s">
        <v>252</v>
      </c>
      <c r="J264" s="183" t="s">
        <v>219</v>
      </c>
      <c r="K264" s="186">
        <v>39561</v>
      </c>
      <c r="L264" s="187">
        <v>10</v>
      </c>
      <c r="M264" s="188">
        <v>190</v>
      </c>
      <c r="N264" s="189" t="s">
        <v>849</v>
      </c>
      <c r="O264" s="190" t="s">
        <v>232</v>
      </c>
      <c r="P264" s="185"/>
      <c r="Q264" s="190" t="s">
        <v>404</v>
      </c>
      <c r="R264" s="86"/>
      <c r="S264" s="86"/>
    </row>
    <row r="265" spans="1:19" ht="27" x14ac:dyDescent="0.25">
      <c r="A265" s="183" t="s">
        <v>142</v>
      </c>
      <c r="B265" s="183" t="s">
        <v>850</v>
      </c>
      <c r="C265" s="185" t="s">
        <v>851</v>
      </c>
      <c r="D265" s="185" t="s">
        <v>145</v>
      </c>
      <c r="E265" s="83">
        <v>1410103001269</v>
      </c>
      <c r="F265" s="185" t="s">
        <v>836</v>
      </c>
      <c r="G265" s="182" t="s">
        <v>158</v>
      </c>
      <c r="H265" s="183"/>
      <c r="I265" s="183" t="s">
        <v>195</v>
      </c>
      <c r="J265" s="183" t="s">
        <v>171</v>
      </c>
      <c r="K265" s="186">
        <v>39561</v>
      </c>
      <c r="L265" s="187">
        <v>10</v>
      </c>
      <c r="M265" s="188">
        <v>115</v>
      </c>
      <c r="N265" s="84"/>
      <c r="O265" s="190" t="s">
        <v>232</v>
      </c>
      <c r="P265" s="185"/>
      <c r="Q265" s="190" t="s">
        <v>404</v>
      </c>
      <c r="R265" s="86"/>
      <c r="S265" s="86"/>
    </row>
    <row r="266" spans="1:19" ht="27" x14ac:dyDescent="0.25">
      <c r="A266" s="183" t="s">
        <v>142</v>
      </c>
      <c r="B266" s="183" t="s">
        <v>852</v>
      </c>
      <c r="C266" s="185" t="s">
        <v>853</v>
      </c>
      <c r="D266" s="185" t="s">
        <v>145</v>
      </c>
      <c r="E266" s="83">
        <v>1410103001270</v>
      </c>
      <c r="F266" s="185" t="s">
        <v>793</v>
      </c>
      <c r="G266" s="182" t="s">
        <v>147</v>
      </c>
      <c r="H266" s="183" t="s">
        <v>854</v>
      </c>
      <c r="I266" s="183" t="s">
        <v>252</v>
      </c>
      <c r="J266" s="183" t="s">
        <v>219</v>
      </c>
      <c r="K266" s="186">
        <v>39561</v>
      </c>
      <c r="L266" s="187">
        <v>10</v>
      </c>
      <c r="M266" s="188">
        <v>215</v>
      </c>
      <c r="N266" s="84"/>
      <c r="O266" s="190" t="s">
        <v>232</v>
      </c>
      <c r="P266" s="185"/>
      <c r="Q266" s="190" t="s">
        <v>404</v>
      </c>
      <c r="R266" s="86"/>
      <c r="S266" s="204" t="s">
        <v>234</v>
      </c>
    </row>
    <row r="267" spans="1:19" ht="27" x14ac:dyDescent="0.25">
      <c r="A267" s="183" t="s">
        <v>142</v>
      </c>
      <c r="B267" s="183" t="s">
        <v>855</v>
      </c>
      <c r="C267" s="185" t="s">
        <v>856</v>
      </c>
      <c r="D267" s="185"/>
      <c r="E267" s="83"/>
      <c r="F267" s="191"/>
      <c r="G267" s="182" t="s">
        <v>147</v>
      </c>
      <c r="H267" s="183"/>
      <c r="I267" s="183"/>
      <c r="J267" s="183"/>
      <c r="K267" s="186">
        <v>39468</v>
      </c>
      <c r="L267" s="187">
        <v>10</v>
      </c>
      <c r="M267" s="188">
        <v>350</v>
      </c>
      <c r="N267" s="189" t="s">
        <v>859</v>
      </c>
      <c r="O267" s="190" t="s">
        <v>343</v>
      </c>
      <c r="P267" s="185"/>
      <c r="Q267" s="190" t="s">
        <v>345</v>
      </c>
      <c r="R267" s="86"/>
      <c r="S267" s="86"/>
    </row>
    <row r="268" spans="1:19" ht="27" x14ac:dyDescent="0.25">
      <c r="A268" s="183" t="s">
        <v>142</v>
      </c>
      <c r="B268" s="183" t="s">
        <v>860</v>
      </c>
      <c r="C268" s="185" t="s">
        <v>856</v>
      </c>
      <c r="D268" s="185"/>
      <c r="E268" s="83"/>
      <c r="F268" s="185" t="s">
        <v>859</v>
      </c>
      <c r="G268" s="182" t="s">
        <v>147</v>
      </c>
      <c r="H268" s="183"/>
      <c r="I268" s="183"/>
      <c r="J268" s="183"/>
      <c r="K268" s="186">
        <v>39468</v>
      </c>
      <c r="L268" s="187">
        <v>10</v>
      </c>
      <c r="M268" s="188">
        <v>350</v>
      </c>
      <c r="N268" s="84"/>
      <c r="O268" s="190" t="s">
        <v>343</v>
      </c>
      <c r="P268" s="185"/>
      <c r="Q268" s="190" t="s">
        <v>345</v>
      </c>
      <c r="R268" s="86"/>
      <c r="S268" s="86"/>
    </row>
    <row r="269" spans="1:19" ht="27" x14ac:dyDescent="0.25">
      <c r="A269" s="183" t="s">
        <v>142</v>
      </c>
      <c r="B269" s="183" t="s">
        <v>861</v>
      </c>
      <c r="C269" s="185" t="s">
        <v>856</v>
      </c>
      <c r="D269" s="185"/>
      <c r="E269" s="83"/>
      <c r="F269" s="185" t="s">
        <v>862</v>
      </c>
      <c r="G269" s="182" t="s">
        <v>147</v>
      </c>
      <c r="H269" s="183"/>
      <c r="I269" s="183"/>
      <c r="J269" s="183"/>
      <c r="K269" s="186">
        <v>39468</v>
      </c>
      <c r="L269" s="187">
        <v>10</v>
      </c>
      <c r="M269" s="188">
        <v>350</v>
      </c>
      <c r="N269" s="84"/>
      <c r="O269" s="190" t="s">
        <v>343</v>
      </c>
      <c r="P269" s="185"/>
      <c r="Q269" s="190" t="s">
        <v>345</v>
      </c>
      <c r="R269" s="86"/>
      <c r="S269" s="86"/>
    </row>
    <row r="270" spans="1:19" ht="27" x14ac:dyDescent="0.25">
      <c r="A270" s="183" t="s">
        <v>142</v>
      </c>
      <c r="B270" s="183" t="s">
        <v>863</v>
      </c>
      <c r="C270" s="185" t="s">
        <v>856</v>
      </c>
      <c r="D270" s="185"/>
      <c r="E270" s="83"/>
      <c r="F270" s="185" t="s">
        <v>862</v>
      </c>
      <c r="G270" s="182" t="s">
        <v>147</v>
      </c>
      <c r="H270" s="183"/>
      <c r="I270" s="183"/>
      <c r="J270" s="183"/>
      <c r="K270" s="186">
        <v>39468</v>
      </c>
      <c r="L270" s="187">
        <v>10</v>
      </c>
      <c r="M270" s="188">
        <v>350</v>
      </c>
      <c r="N270" s="84"/>
      <c r="O270" s="190" t="s">
        <v>343</v>
      </c>
      <c r="P270" s="185"/>
      <c r="Q270" s="190" t="s">
        <v>345</v>
      </c>
      <c r="R270" s="86"/>
      <c r="S270" s="86"/>
    </row>
    <row r="271" spans="1:19" ht="36" x14ac:dyDescent="0.25">
      <c r="A271" s="183" t="s">
        <v>142</v>
      </c>
      <c r="B271" s="183" t="s">
        <v>3396</v>
      </c>
      <c r="C271" s="185" t="s">
        <v>3668</v>
      </c>
      <c r="D271" s="185" t="s">
        <v>145</v>
      </c>
      <c r="E271" s="83">
        <v>1410103001275</v>
      </c>
      <c r="F271" s="185" t="s">
        <v>3669</v>
      </c>
      <c r="G271" s="182" t="s">
        <v>147</v>
      </c>
      <c r="H271" s="183" t="s">
        <v>3670</v>
      </c>
      <c r="I271" s="183" t="s">
        <v>252</v>
      </c>
      <c r="J271" s="183" t="s">
        <v>219</v>
      </c>
      <c r="K271" s="186">
        <v>39632</v>
      </c>
      <c r="L271" s="187">
        <v>10</v>
      </c>
      <c r="M271" s="188">
        <v>141.11000000000001</v>
      </c>
      <c r="N271" s="84"/>
      <c r="O271" s="190" t="s">
        <v>1083</v>
      </c>
      <c r="P271" s="185"/>
      <c r="Q271" s="190" t="s">
        <v>3671</v>
      </c>
      <c r="R271" s="86"/>
      <c r="S271" s="86"/>
    </row>
    <row r="272" spans="1:19" ht="63" x14ac:dyDescent="0.25">
      <c r="A272" s="183" t="s">
        <v>142</v>
      </c>
      <c r="B272" s="183" t="s">
        <v>3397</v>
      </c>
      <c r="C272" s="185" t="s">
        <v>3672</v>
      </c>
      <c r="D272" s="185" t="s">
        <v>145</v>
      </c>
      <c r="E272" s="83">
        <v>1410103001276</v>
      </c>
      <c r="F272" s="185" t="s">
        <v>3669</v>
      </c>
      <c r="G272" s="182" t="s">
        <v>147</v>
      </c>
      <c r="H272" s="183" t="s">
        <v>3673</v>
      </c>
      <c r="I272" s="183" t="s">
        <v>252</v>
      </c>
      <c r="J272" s="183" t="s">
        <v>219</v>
      </c>
      <c r="K272" s="186">
        <v>39636</v>
      </c>
      <c r="L272" s="187">
        <v>10</v>
      </c>
      <c r="M272" s="188">
        <v>141.11000000000001</v>
      </c>
      <c r="N272" s="189" t="s">
        <v>849</v>
      </c>
      <c r="O272" s="190" t="s">
        <v>1083</v>
      </c>
      <c r="P272" s="185" t="s">
        <v>3674</v>
      </c>
      <c r="Q272" s="190" t="s">
        <v>3675</v>
      </c>
      <c r="R272" s="86"/>
      <c r="S272" s="86"/>
    </row>
    <row r="273" spans="1:19" ht="63" x14ac:dyDescent="0.25">
      <c r="A273" s="183" t="s">
        <v>142</v>
      </c>
      <c r="B273" s="183" t="s">
        <v>3676</v>
      </c>
      <c r="C273" s="185" t="s">
        <v>3668</v>
      </c>
      <c r="D273" s="185" t="s">
        <v>145</v>
      </c>
      <c r="E273" s="83">
        <v>1410103001277</v>
      </c>
      <c r="F273" s="185" t="s">
        <v>3669</v>
      </c>
      <c r="G273" s="182" t="s">
        <v>147</v>
      </c>
      <c r="H273" s="183" t="s">
        <v>3677</v>
      </c>
      <c r="I273" s="183" t="s">
        <v>3678</v>
      </c>
      <c r="J273" s="183" t="s">
        <v>219</v>
      </c>
      <c r="K273" s="186">
        <v>39632</v>
      </c>
      <c r="L273" s="187">
        <v>10</v>
      </c>
      <c r="M273" s="188">
        <v>141.11000000000001</v>
      </c>
      <c r="N273" s="189" t="s">
        <v>849</v>
      </c>
      <c r="O273" s="190" t="s">
        <v>1083</v>
      </c>
      <c r="P273" s="185" t="s">
        <v>3679</v>
      </c>
      <c r="Q273" s="190" t="s">
        <v>3680</v>
      </c>
      <c r="R273" s="86"/>
      <c r="S273" s="86"/>
    </row>
    <row r="274" spans="1:19" ht="36" x14ac:dyDescent="0.25">
      <c r="A274" s="183" t="s">
        <v>142</v>
      </c>
      <c r="B274" s="183" t="s">
        <v>3681</v>
      </c>
      <c r="C274" s="185" t="s">
        <v>3682</v>
      </c>
      <c r="D274" s="185" t="s">
        <v>145</v>
      </c>
      <c r="E274" s="83">
        <v>1410103001278</v>
      </c>
      <c r="F274" s="185" t="s">
        <v>836</v>
      </c>
      <c r="G274" s="182" t="s">
        <v>147</v>
      </c>
      <c r="H274" s="183"/>
      <c r="I274" s="183" t="s">
        <v>195</v>
      </c>
      <c r="J274" s="183" t="s">
        <v>171</v>
      </c>
      <c r="K274" s="186">
        <v>39632</v>
      </c>
      <c r="L274" s="187">
        <v>10</v>
      </c>
      <c r="M274" s="188">
        <v>101</v>
      </c>
      <c r="N274" s="84"/>
      <c r="O274" s="190" t="s">
        <v>1083</v>
      </c>
      <c r="P274" s="185"/>
      <c r="Q274" s="190" t="s">
        <v>3671</v>
      </c>
      <c r="R274" s="86"/>
      <c r="S274" s="86"/>
    </row>
    <row r="275" spans="1:19" ht="63" x14ac:dyDescent="0.25">
      <c r="A275" s="183" t="s">
        <v>142</v>
      </c>
      <c r="B275" s="183" t="s">
        <v>3398</v>
      </c>
      <c r="C275" s="185" t="s">
        <v>3683</v>
      </c>
      <c r="D275" s="185" t="s">
        <v>145</v>
      </c>
      <c r="E275" s="83"/>
      <c r="F275" s="185" t="s">
        <v>836</v>
      </c>
      <c r="G275" s="182" t="s">
        <v>158</v>
      </c>
      <c r="H275" s="183"/>
      <c r="I275" s="183" t="s">
        <v>195</v>
      </c>
      <c r="J275" s="183" t="s">
        <v>171</v>
      </c>
      <c r="K275" s="186">
        <v>39632</v>
      </c>
      <c r="L275" s="187">
        <v>10</v>
      </c>
      <c r="M275" s="188">
        <v>101</v>
      </c>
      <c r="N275" s="84"/>
      <c r="O275" s="190" t="s">
        <v>1083</v>
      </c>
      <c r="P275" s="185" t="s">
        <v>3674</v>
      </c>
      <c r="Q275" s="190" t="s">
        <v>3675</v>
      </c>
      <c r="R275" s="86"/>
      <c r="S275" s="86"/>
    </row>
    <row r="276" spans="1:19" ht="36" x14ac:dyDescent="0.25">
      <c r="A276" s="183" t="s">
        <v>142</v>
      </c>
      <c r="B276" s="183" t="s">
        <v>3410</v>
      </c>
      <c r="C276" s="185" t="s">
        <v>3684</v>
      </c>
      <c r="D276" s="185" t="s">
        <v>145</v>
      </c>
      <c r="E276" s="83">
        <v>1410103001281</v>
      </c>
      <c r="F276" s="185" t="s">
        <v>3685</v>
      </c>
      <c r="G276" s="182" t="s">
        <v>147</v>
      </c>
      <c r="H276" s="183" t="s">
        <v>3686</v>
      </c>
      <c r="I276" s="183" t="s">
        <v>252</v>
      </c>
      <c r="J276" s="183" t="s">
        <v>219</v>
      </c>
      <c r="K276" s="186">
        <v>39632</v>
      </c>
      <c r="L276" s="187">
        <v>10</v>
      </c>
      <c r="M276" s="188">
        <v>187</v>
      </c>
      <c r="N276" s="84"/>
      <c r="O276" s="190" t="s">
        <v>1083</v>
      </c>
      <c r="P276" s="185"/>
      <c r="Q276" s="190" t="s">
        <v>3671</v>
      </c>
      <c r="R276" s="86"/>
      <c r="S276" s="86"/>
    </row>
    <row r="277" spans="1:19" ht="63" x14ac:dyDescent="0.25">
      <c r="A277" s="183" t="s">
        <v>142</v>
      </c>
      <c r="B277" s="183" t="s">
        <v>3416</v>
      </c>
      <c r="C277" s="185" t="s">
        <v>3687</v>
      </c>
      <c r="D277" s="185" t="s">
        <v>145</v>
      </c>
      <c r="E277" s="83">
        <v>1410103001282</v>
      </c>
      <c r="F277" s="185" t="s">
        <v>623</v>
      </c>
      <c r="G277" s="182" t="s">
        <v>147</v>
      </c>
      <c r="H277" s="183" t="s">
        <v>3686</v>
      </c>
      <c r="I277" s="183" t="s">
        <v>252</v>
      </c>
      <c r="J277" s="183" t="s">
        <v>219</v>
      </c>
      <c r="K277" s="186">
        <v>39632</v>
      </c>
      <c r="L277" s="187">
        <v>10</v>
      </c>
      <c r="M277" s="188">
        <v>187</v>
      </c>
      <c r="N277" s="189" t="s">
        <v>3688</v>
      </c>
      <c r="O277" s="190" t="s">
        <v>1083</v>
      </c>
      <c r="P277" s="185" t="s">
        <v>3674</v>
      </c>
      <c r="Q277" s="190" t="s">
        <v>3675</v>
      </c>
      <c r="R277" s="86"/>
      <c r="S277" s="86"/>
    </row>
    <row r="278" spans="1:19" ht="72" x14ac:dyDescent="0.25">
      <c r="A278" s="183" t="s">
        <v>142</v>
      </c>
      <c r="B278" s="183" t="s">
        <v>3420</v>
      </c>
      <c r="C278" s="185" t="s">
        <v>3684</v>
      </c>
      <c r="D278" s="185" t="s">
        <v>145</v>
      </c>
      <c r="E278" s="83">
        <v>1410103001283</v>
      </c>
      <c r="F278" s="185" t="s">
        <v>623</v>
      </c>
      <c r="G278" s="182" t="s">
        <v>147</v>
      </c>
      <c r="H278" s="183" t="s">
        <v>3689</v>
      </c>
      <c r="I278" s="183" t="s">
        <v>3690</v>
      </c>
      <c r="J278" s="183" t="s">
        <v>219</v>
      </c>
      <c r="K278" s="186">
        <v>39632</v>
      </c>
      <c r="L278" s="187">
        <v>10</v>
      </c>
      <c r="M278" s="188">
        <v>187</v>
      </c>
      <c r="N278" s="189" t="s">
        <v>775</v>
      </c>
      <c r="O278" s="190" t="s">
        <v>1083</v>
      </c>
      <c r="P278" s="185" t="s">
        <v>3691</v>
      </c>
      <c r="Q278" s="190" t="s">
        <v>3692</v>
      </c>
      <c r="R278" s="86"/>
      <c r="S278" s="86"/>
    </row>
    <row r="279" spans="1:19" ht="63" x14ac:dyDescent="0.25">
      <c r="A279" s="183" t="s">
        <v>142</v>
      </c>
      <c r="B279" s="183" t="s">
        <v>3424</v>
      </c>
      <c r="C279" s="185" t="s">
        <v>3684</v>
      </c>
      <c r="D279" s="185" t="s">
        <v>145</v>
      </c>
      <c r="E279" s="83">
        <v>1410103001284</v>
      </c>
      <c r="F279" s="185" t="s">
        <v>623</v>
      </c>
      <c r="G279" s="182" t="s">
        <v>147</v>
      </c>
      <c r="H279" s="183" t="s">
        <v>3693</v>
      </c>
      <c r="I279" s="183" t="s">
        <v>3690</v>
      </c>
      <c r="J279" s="183" t="s">
        <v>219</v>
      </c>
      <c r="K279" s="186">
        <v>39632</v>
      </c>
      <c r="L279" s="187">
        <v>10</v>
      </c>
      <c r="M279" s="188">
        <v>187</v>
      </c>
      <c r="N279" s="189" t="s">
        <v>775</v>
      </c>
      <c r="O279" s="190" t="s">
        <v>1083</v>
      </c>
      <c r="P279" s="185" t="s">
        <v>3679</v>
      </c>
      <c r="Q279" s="190" t="s">
        <v>3680</v>
      </c>
      <c r="R279" s="86"/>
      <c r="S279" s="86"/>
    </row>
    <row r="280" spans="1:19" ht="63" x14ac:dyDescent="0.25">
      <c r="A280" s="183" t="s">
        <v>142</v>
      </c>
      <c r="B280" s="183" t="s">
        <v>3430</v>
      </c>
      <c r="C280" s="185" t="s">
        <v>3694</v>
      </c>
      <c r="D280" s="185" t="s">
        <v>145</v>
      </c>
      <c r="E280" s="83">
        <v>1410103001285</v>
      </c>
      <c r="F280" s="185" t="s">
        <v>836</v>
      </c>
      <c r="G280" s="182" t="s">
        <v>158</v>
      </c>
      <c r="H280" s="183"/>
      <c r="I280" s="183" t="s">
        <v>195</v>
      </c>
      <c r="J280" s="183" t="s">
        <v>171</v>
      </c>
      <c r="K280" s="186">
        <v>39632</v>
      </c>
      <c r="L280" s="187">
        <v>10</v>
      </c>
      <c r="M280" s="188">
        <v>101</v>
      </c>
      <c r="N280" s="84"/>
      <c r="O280" s="190" t="s">
        <v>1083</v>
      </c>
      <c r="P280" s="185" t="s">
        <v>3679</v>
      </c>
      <c r="Q280" s="190" t="s">
        <v>3680</v>
      </c>
      <c r="R280" s="86"/>
      <c r="S280" s="86"/>
    </row>
    <row r="281" spans="1:19" ht="27" x14ac:dyDescent="0.25">
      <c r="A281" s="183" t="s">
        <v>142</v>
      </c>
      <c r="B281" s="183" t="s">
        <v>864</v>
      </c>
      <c r="C281" s="185" t="s">
        <v>865</v>
      </c>
      <c r="D281" s="185" t="s">
        <v>145</v>
      </c>
      <c r="E281" s="83">
        <v>1410103001286</v>
      </c>
      <c r="F281" s="185" t="s">
        <v>866</v>
      </c>
      <c r="G281" s="182" t="s">
        <v>158</v>
      </c>
      <c r="H281" s="183" t="s">
        <v>867</v>
      </c>
      <c r="I281" s="183" t="s">
        <v>149</v>
      </c>
      <c r="J281" s="183" t="s">
        <v>219</v>
      </c>
      <c r="K281" s="186">
        <v>39699</v>
      </c>
      <c r="L281" s="187">
        <v>10</v>
      </c>
      <c r="M281" s="188">
        <v>140</v>
      </c>
      <c r="N281" s="84"/>
      <c r="O281" s="190" t="s">
        <v>172</v>
      </c>
      <c r="P281" s="185" t="s">
        <v>298</v>
      </c>
      <c r="Q281" s="190" t="s">
        <v>299</v>
      </c>
      <c r="R281" s="86"/>
      <c r="S281" s="86" t="s">
        <v>868</v>
      </c>
    </row>
    <row r="282" spans="1:19" ht="36" x14ac:dyDescent="0.25">
      <c r="A282" s="183" t="s">
        <v>142</v>
      </c>
      <c r="B282" s="183" t="s">
        <v>869</v>
      </c>
      <c r="C282" s="185" t="s">
        <v>870</v>
      </c>
      <c r="D282" s="185" t="s">
        <v>145</v>
      </c>
      <c r="E282" s="83">
        <v>1410103001287</v>
      </c>
      <c r="F282" s="185" t="s">
        <v>866</v>
      </c>
      <c r="G282" s="182" t="s">
        <v>147</v>
      </c>
      <c r="H282" s="183" t="s">
        <v>871</v>
      </c>
      <c r="I282" s="183" t="s">
        <v>149</v>
      </c>
      <c r="J282" s="183" t="s">
        <v>219</v>
      </c>
      <c r="K282" s="186">
        <v>39699</v>
      </c>
      <c r="L282" s="187">
        <v>10</v>
      </c>
      <c r="M282" s="188">
        <v>140</v>
      </c>
      <c r="N282" s="84"/>
      <c r="O282" s="190" t="s">
        <v>232</v>
      </c>
      <c r="P282" s="185" t="s">
        <v>872</v>
      </c>
      <c r="Q282" s="190" t="s">
        <v>234</v>
      </c>
      <c r="R282" s="86"/>
      <c r="S282" s="206" t="s">
        <v>235</v>
      </c>
    </row>
    <row r="283" spans="1:19" ht="36" x14ac:dyDescent="0.25">
      <c r="A283" s="183" t="s">
        <v>142</v>
      </c>
      <c r="B283" s="183" t="s">
        <v>3695</v>
      </c>
      <c r="C283" s="185" t="s">
        <v>3696</v>
      </c>
      <c r="D283" s="185" t="s">
        <v>145</v>
      </c>
      <c r="E283" s="193" t="s">
        <v>3697</v>
      </c>
      <c r="F283" s="185" t="s">
        <v>787</v>
      </c>
      <c r="G283" s="182" t="s">
        <v>147</v>
      </c>
      <c r="H283" s="183" t="s">
        <v>3698</v>
      </c>
      <c r="I283" s="183" t="s">
        <v>246</v>
      </c>
      <c r="J283" s="183" t="s">
        <v>323</v>
      </c>
      <c r="K283" s="186">
        <v>39876</v>
      </c>
      <c r="L283" s="187">
        <v>10</v>
      </c>
      <c r="M283" s="188">
        <v>635.20000000000005</v>
      </c>
      <c r="N283" s="189" t="s">
        <v>3699</v>
      </c>
      <c r="O283" s="190" t="s">
        <v>1083</v>
      </c>
      <c r="P283" s="185" t="s">
        <v>440</v>
      </c>
      <c r="Q283" s="190" t="s">
        <v>3613</v>
      </c>
      <c r="R283" s="86"/>
      <c r="S283" s="86" t="s">
        <v>442</v>
      </c>
    </row>
    <row r="284" spans="1:19" ht="36" x14ac:dyDescent="0.25">
      <c r="A284" s="183" t="s">
        <v>142</v>
      </c>
      <c r="B284" s="183" t="s">
        <v>3448</v>
      </c>
      <c r="C284" s="185" t="s">
        <v>3700</v>
      </c>
      <c r="D284" s="185" t="s">
        <v>145</v>
      </c>
      <c r="E284" s="193" t="s">
        <v>3701</v>
      </c>
      <c r="F284" s="185" t="s">
        <v>3702</v>
      </c>
      <c r="G284" s="182" t="s">
        <v>147</v>
      </c>
      <c r="H284" s="183" t="s">
        <v>3703</v>
      </c>
      <c r="I284" s="183" t="s">
        <v>3704</v>
      </c>
      <c r="J284" s="183" t="s">
        <v>323</v>
      </c>
      <c r="K284" s="186">
        <v>39876</v>
      </c>
      <c r="L284" s="187">
        <v>10</v>
      </c>
      <c r="M284" s="188">
        <v>234.11</v>
      </c>
      <c r="N284" s="189" t="s">
        <v>2507</v>
      </c>
      <c r="O284" s="190" t="s">
        <v>1083</v>
      </c>
      <c r="P284" s="185" t="s">
        <v>440</v>
      </c>
      <c r="Q284" s="190" t="s">
        <v>3613</v>
      </c>
      <c r="R284" s="86" t="s">
        <v>3021</v>
      </c>
      <c r="S284" s="86" t="s">
        <v>442</v>
      </c>
    </row>
    <row r="285" spans="1:19" ht="36" x14ac:dyDescent="0.25">
      <c r="A285" s="183" t="s">
        <v>142</v>
      </c>
      <c r="B285" s="183" t="s">
        <v>3454</v>
      </c>
      <c r="C285" s="185" t="s">
        <v>3705</v>
      </c>
      <c r="D285" s="185" t="s">
        <v>145</v>
      </c>
      <c r="E285" s="83">
        <v>1410103001290</v>
      </c>
      <c r="F285" s="185" t="s">
        <v>3706</v>
      </c>
      <c r="G285" s="182" t="s">
        <v>147</v>
      </c>
      <c r="H285" s="183" t="s">
        <v>3707</v>
      </c>
      <c r="I285" s="183" t="s">
        <v>3704</v>
      </c>
      <c r="J285" s="183" t="s">
        <v>323</v>
      </c>
      <c r="K285" s="186">
        <v>39876</v>
      </c>
      <c r="L285" s="187">
        <v>10</v>
      </c>
      <c r="M285" s="188">
        <v>175.69</v>
      </c>
      <c r="N285" s="189" t="s">
        <v>3708</v>
      </c>
      <c r="O285" s="190" t="s">
        <v>1083</v>
      </c>
      <c r="P285" s="185" t="s">
        <v>440</v>
      </c>
      <c r="Q285" s="190" t="s">
        <v>3613</v>
      </c>
      <c r="R285" s="86" t="s">
        <v>2338</v>
      </c>
      <c r="S285" s="86" t="s">
        <v>442</v>
      </c>
    </row>
    <row r="286" spans="1:19" ht="36" x14ac:dyDescent="0.25">
      <c r="A286" s="183" t="s">
        <v>142</v>
      </c>
      <c r="B286" s="183" t="s">
        <v>3461</v>
      </c>
      <c r="C286" s="185" t="s">
        <v>3709</v>
      </c>
      <c r="D286" s="185" t="s">
        <v>145</v>
      </c>
      <c r="E286" s="83">
        <v>1410103001291</v>
      </c>
      <c r="F286" s="191" t="s">
        <v>3710</v>
      </c>
      <c r="G286" s="182" t="s">
        <v>147</v>
      </c>
      <c r="H286" s="183" t="s">
        <v>3711</v>
      </c>
      <c r="I286" s="183" t="s">
        <v>246</v>
      </c>
      <c r="J286" s="183" t="s">
        <v>219</v>
      </c>
      <c r="K286" s="186">
        <v>39876</v>
      </c>
      <c r="L286" s="187">
        <v>10</v>
      </c>
      <c r="M286" s="188">
        <v>354.8</v>
      </c>
      <c r="N286" s="189" t="s">
        <v>3712</v>
      </c>
      <c r="O286" s="190" t="s">
        <v>1083</v>
      </c>
      <c r="P286" s="185" t="s">
        <v>440</v>
      </c>
      <c r="Q286" s="190" t="s">
        <v>3613</v>
      </c>
      <c r="R286" s="86"/>
      <c r="S286" s="86" t="s">
        <v>442</v>
      </c>
    </row>
    <row r="287" spans="1:19" ht="36" x14ac:dyDescent="0.25">
      <c r="A287" s="183" t="s">
        <v>142</v>
      </c>
      <c r="B287" s="183" t="s">
        <v>3713</v>
      </c>
      <c r="C287" s="185" t="s">
        <v>3714</v>
      </c>
      <c r="D287" s="185" t="s">
        <v>145</v>
      </c>
      <c r="E287" s="83">
        <v>1410103001292</v>
      </c>
      <c r="F287" s="185" t="s">
        <v>3715</v>
      </c>
      <c r="G287" s="182" t="s">
        <v>147</v>
      </c>
      <c r="H287" s="183"/>
      <c r="I287" s="183" t="s">
        <v>3716</v>
      </c>
      <c r="J287" s="183" t="s">
        <v>439</v>
      </c>
      <c r="K287" s="186">
        <v>39876</v>
      </c>
      <c r="L287" s="187">
        <v>10</v>
      </c>
      <c r="M287" s="188">
        <v>634.30000000000007</v>
      </c>
      <c r="N287" s="189" t="s">
        <v>2322</v>
      </c>
      <c r="O287" s="190" t="s">
        <v>1083</v>
      </c>
      <c r="P287" s="185" t="s">
        <v>440</v>
      </c>
      <c r="Q287" s="190" t="s">
        <v>3613</v>
      </c>
      <c r="R287" s="86" t="s">
        <v>3717</v>
      </c>
      <c r="S287" s="86" t="s">
        <v>442</v>
      </c>
    </row>
    <row r="288" spans="1:19" ht="36" x14ac:dyDescent="0.25">
      <c r="A288" s="183" t="s">
        <v>142</v>
      </c>
      <c r="B288" s="183" t="s">
        <v>3718</v>
      </c>
      <c r="C288" s="185" t="s">
        <v>3719</v>
      </c>
      <c r="D288" s="185" t="s">
        <v>3720</v>
      </c>
      <c r="E288" s="83">
        <v>1411003</v>
      </c>
      <c r="F288" s="185" t="s">
        <v>623</v>
      </c>
      <c r="G288" s="182" t="s">
        <v>147</v>
      </c>
      <c r="H288" s="183" t="s">
        <v>3721</v>
      </c>
      <c r="I288" s="183" t="s">
        <v>3722</v>
      </c>
      <c r="J288" s="183" t="s">
        <v>219</v>
      </c>
      <c r="K288" s="186">
        <v>39876</v>
      </c>
      <c r="L288" s="187">
        <v>10</v>
      </c>
      <c r="M288" s="188">
        <v>230.87</v>
      </c>
      <c r="N288" s="189" t="s">
        <v>3723</v>
      </c>
      <c r="O288" s="190" t="s">
        <v>1083</v>
      </c>
      <c r="P288" s="185" t="s">
        <v>440</v>
      </c>
      <c r="Q288" s="190" t="s">
        <v>3613</v>
      </c>
      <c r="R288" s="86"/>
      <c r="S288" s="86" t="s">
        <v>442</v>
      </c>
    </row>
    <row r="289" spans="1:19" ht="36" x14ac:dyDescent="0.25">
      <c r="A289" s="183" t="s">
        <v>142</v>
      </c>
      <c r="B289" s="183" t="s">
        <v>3464</v>
      </c>
      <c r="C289" s="185" t="s">
        <v>3724</v>
      </c>
      <c r="D289" s="185" t="s">
        <v>145</v>
      </c>
      <c r="E289" s="83">
        <v>1410103001294</v>
      </c>
      <c r="F289" s="185" t="s">
        <v>3725</v>
      </c>
      <c r="G289" s="182" t="s">
        <v>147</v>
      </c>
      <c r="H289" s="183" t="s">
        <v>3726</v>
      </c>
      <c r="I289" s="183" t="s">
        <v>3727</v>
      </c>
      <c r="J289" s="183" t="s">
        <v>219</v>
      </c>
      <c r="K289" s="186">
        <v>39876</v>
      </c>
      <c r="L289" s="187">
        <v>10</v>
      </c>
      <c r="M289" s="188">
        <v>200</v>
      </c>
      <c r="N289" s="189" t="s">
        <v>3728</v>
      </c>
      <c r="O289" s="190" t="s">
        <v>1083</v>
      </c>
      <c r="P289" s="185" t="s">
        <v>440</v>
      </c>
      <c r="Q289" s="190" t="s">
        <v>3613</v>
      </c>
      <c r="R289" s="86"/>
      <c r="S289" s="86" t="s">
        <v>442</v>
      </c>
    </row>
    <row r="290" spans="1:19" ht="36" x14ac:dyDescent="0.25">
      <c r="A290" s="183" t="s">
        <v>142</v>
      </c>
      <c r="B290" s="183" t="s">
        <v>3470</v>
      </c>
      <c r="C290" s="185" t="s">
        <v>3729</v>
      </c>
      <c r="D290" s="185" t="s">
        <v>145</v>
      </c>
      <c r="E290" s="83">
        <v>1410103001295</v>
      </c>
      <c r="F290" s="185" t="s">
        <v>3730</v>
      </c>
      <c r="G290" s="182" t="s">
        <v>147</v>
      </c>
      <c r="H290" s="183" t="s">
        <v>3731</v>
      </c>
      <c r="I290" s="183" t="s">
        <v>274</v>
      </c>
      <c r="J290" s="183" t="s">
        <v>648</v>
      </c>
      <c r="K290" s="186">
        <v>39876</v>
      </c>
      <c r="L290" s="187">
        <v>10</v>
      </c>
      <c r="M290" s="188">
        <v>180</v>
      </c>
      <c r="N290" s="84"/>
      <c r="O290" s="190" t="s">
        <v>1083</v>
      </c>
      <c r="P290" s="185" t="s">
        <v>440</v>
      </c>
      <c r="Q290" s="190" t="s">
        <v>3613</v>
      </c>
      <c r="R290" s="86" t="s">
        <v>3717</v>
      </c>
      <c r="S290" s="86" t="s">
        <v>442</v>
      </c>
    </row>
    <row r="291" spans="1:19" ht="36" x14ac:dyDescent="0.25">
      <c r="A291" s="183" t="s">
        <v>142</v>
      </c>
      <c r="B291" s="183" t="s">
        <v>3476</v>
      </c>
      <c r="C291" s="185" t="s">
        <v>3732</v>
      </c>
      <c r="D291" s="185" t="s">
        <v>145</v>
      </c>
      <c r="E291" s="83">
        <v>1411003001296</v>
      </c>
      <c r="F291" s="185" t="s">
        <v>3733</v>
      </c>
      <c r="G291" s="182" t="s">
        <v>147</v>
      </c>
      <c r="H291" s="183" t="s">
        <v>3734</v>
      </c>
      <c r="I291" s="183" t="s">
        <v>3722</v>
      </c>
      <c r="J291" s="183" t="s">
        <v>219</v>
      </c>
      <c r="K291" s="186">
        <v>39876</v>
      </c>
      <c r="L291" s="187">
        <v>10</v>
      </c>
      <c r="M291" s="188">
        <v>175</v>
      </c>
      <c r="N291" s="189" t="s">
        <v>3735</v>
      </c>
      <c r="O291" s="190" t="s">
        <v>1083</v>
      </c>
      <c r="P291" s="185" t="s">
        <v>440</v>
      </c>
      <c r="Q291" s="190" t="s">
        <v>3613</v>
      </c>
      <c r="R291" s="86" t="s">
        <v>2338</v>
      </c>
      <c r="S291" s="86" t="s">
        <v>442</v>
      </c>
    </row>
    <row r="292" spans="1:19" ht="36" x14ac:dyDescent="0.25">
      <c r="A292" s="183" t="s">
        <v>142</v>
      </c>
      <c r="B292" s="183" t="s">
        <v>3481</v>
      </c>
      <c r="C292" s="185" t="s">
        <v>3732</v>
      </c>
      <c r="D292" s="185" t="s">
        <v>145</v>
      </c>
      <c r="E292" s="83">
        <v>1410103001297</v>
      </c>
      <c r="F292" s="185" t="s">
        <v>3736</v>
      </c>
      <c r="G292" s="182" t="s">
        <v>147</v>
      </c>
      <c r="H292" s="183" t="s">
        <v>3734</v>
      </c>
      <c r="I292" s="183" t="s">
        <v>246</v>
      </c>
      <c r="J292" s="183" t="s">
        <v>219</v>
      </c>
      <c r="K292" s="186">
        <v>39876</v>
      </c>
      <c r="L292" s="187">
        <v>10</v>
      </c>
      <c r="M292" s="188">
        <v>175</v>
      </c>
      <c r="N292" s="189" t="s">
        <v>3735</v>
      </c>
      <c r="O292" s="190" t="s">
        <v>1083</v>
      </c>
      <c r="P292" s="185" t="s">
        <v>440</v>
      </c>
      <c r="Q292" s="190" t="s">
        <v>3613</v>
      </c>
      <c r="R292" s="86"/>
      <c r="S292" s="86" t="s">
        <v>442</v>
      </c>
    </row>
    <row r="293" spans="1:19" ht="36" x14ac:dyDescent="0.25">
      <c r="A293" s="183" t="s">
        <v>142</v>
      </c>
      <c r="B293" s="183" t="s">
        <v>3486</v>
      </c>
      <c r="C293" s="185" t="s">
        <v>3737</v>
      </c>
      <c r="D293" s="185" t="s">
        <v>145</v>
      </c>
      <c r="E293" s="193">
        <v>1410103001298</v>
      </c>
      <c r="F293" s="185" t="s">
        <v>169</v>
      </c>
      <c r="G293" s="184" t="s">
        <v>158</v>
      </c>
      <c r="H293" s="205" t="s">
        <v>3738</v>
      </c>
      <c r="I293" s="205" t="s">
        <v>545</v>
      </c>
      <c r="J293" s="205" t="s">
        <v>219</v>
      </c>
      <c r="K293" s="186">
        <v>40196</v>
      </c>
      <c r="L293" s="187">
        <v>10</v>
      </c>
      <c r="M293" s="188">
        <v>183.04</v>
      </c>
      <c r="N293" s="189" t="s">
        <v>3739</v>
      </c>
      <c r="O293" s="190" t="s">
        <v>1083</v>
      </c>
      <c r="P293" s="185" t="s">
        <v>3740</v>
      </c>
      <c r="Q293" s="190" t="s">
        <v>3741</v>
      </c>
      <c r="R293" s="86"/>
      <c r="S293" s="86" t="s">
        <v>1085</v>
      </c>
    </row>
    <row r="294" spans="1:19" ht="54" x14ac:dyDescent="0.25">
      <c r="A294" s="183" t="s">
        <v>142</v>
      </c>
      <c r="B294" s="183" t="s">
        <v>3488</v>
      </c>
      <c r="C294" s="185" t="s">
        <v>3742</v>
      </c>
      <c r="D294" s="185" t="s">
        <v>3743</v>
      </c>
      <c r="E294" s="193">
        <v>1410103001299</v>
      </c>
      <c r="F294" s="191" t="s">
        <v>3744</v>
      </c>
      <c r="G294" s="184" t="s">
        <v>147</v>
      </c>
      <c r="H294" s="205" t="s">
        <v>3745</v>
      </c>
      <c r="I294" s="205" t="s">
        <v>252</v>
      </c>
      <c r="J294" s="205" t="s">
        <v>219</v>
      </c>
      <c r="K294" s="186">
        <v>40196</v>
      </c>
      <c r="L294" s="187">
        <v>10</v>
      </c>
      <c r="M294" s="188">
        <v>190.18</v>
      </c>
      <c r="N294" s="189" t="s">
        <v>3746</v>
      </c>
      <c r="O294" s="190" t="s">
        <v>1083</v>
      </c>
      <c r="P294" s="185" t="s">
        <v>3747</v>
      </c>
      <c r="Q294" s="190" t="s">
        <v>3741</v>
      </c>
      <c r="R294" s="86"/>
      <c r="S294" s="86" t="s">
        <v>3748</v>
      </c>
    </row>
    <row r="295" spans="1:19" ht="54" x14ac:dyDescent="0.25">
      <c r="A295" s="183" t="s">
        <v>142</v>
      </c>
      <c r="B295" s="183" t="s">
        <v>3497</v>
      </c>
      <c r="C295" s="185" t="s">
        <v>4934</v>
      </c>
      <c r="D295" s="185" t="s">
        <v>145</v>
      </c>
      <c r="E295" s="193">
        <v>1410103001301</v>
      </c>
      <c r="F295" s="185" t="s">
        <v>4935</v>
      </c>
      <c r="G295" s="184" t="s">
        <v>147</v>
      </c>
      <c r="H295" s="205"/>
      <c r="I295" s="205" t="s">
        <v>195</v>
      </c>
      <c r="J295" s="205" t="s">
        <v>171</v>
      </c>
      <c r="K295" s="186">
        <v>40205</v>
      </c>
      <c r="L295" s="187">
        <v>10</v>
      </c>
      <c r="M295" s="188">
        <v>82.14</v>
      </c>
      <c r="N295" s="189" t="s">
        <v>938</v>
      </c>
      <c r="O295" s="190" t="s">
        <v>1083</v>
      </c>
      <c r="P295" s="185" t="s">
        <v>3747</v>
      </c>
      <c r="Q295" s="190" t="s">
        <v>3741</v>
      </c>
      <c r="R295" s="86"/>
      <c r="S295" s="86" t="s">
        <v>3748</v>
      </c>
    </row>
    <row r="296" spans="1:19" ht="36" x14ac:dyDescent="0.25">
      <c r="A296" s="183" t="s">
        <v>142</v>
      </c>
      <c r="B296" s="183" t="s">
        <v>873</v>
      </c>
      <c r="C296" s="185" t="s">
        <v>874</v>
      </c>
      <c r="D296" s="185"/>
      <c r="E296" s="83"/>
      <c r="F296" s="185" t="s">
        <v>875</v>
      </c>
      <c r="G296" s="182" t="s">
        <v>876</v>
      </c>
      <c r="H296" s="183"/>
      <c r="I296" s="183"/>
      <c r="J296" s="183"/>
      <c r="K296" s="186">
        <v>40829</v>
      </c>
      <c r="L296" s="187">
        <v>10</v>
      </c>
      <c r="M296" s="188">
        <v>1483.3</v>
      </c>
      <c r="N296" s="189" t="s">
        <v>877</v>
      </c>
      <c r="O296" s="190" t="s">
        <v>232</v>
      </c>
      <c r="P296" s="196" t="s">
        <v>2734</v>
      </c>
      <c r="Q296" s="190" t="s">
        <v>879</v>
      </c>
      <c r="R296" s="86" t="s">
        <v>880</v>
      </c>
      <c r="S296" s="208" t="s">
        <v>5023</v>
      </c>
    </row>
    <row r="297" spans="1:19" ht="27" x14ac:dyDescent="0.25">
      <c r="A297" s="183" t="s">
        <v>142</v>
      </c>
      <c r="B297" s="183" t="s">
        <v>910</v>
      </c>
      <c r="C297" s="185" t="s">
        <v>911</v>
      </c>
      <c r="D297" s="185"/>
      <c r="E297" s="193" t="s">
        <v>912</v>
      </c>
      <c r="F297" s="191"/>
      <c r="G297" s="182" t="s">
        <v>342</v>
      </c>
      <c r="H297" s="183"/>
      <c r="I297" s="183"/>
      <c r="J297" s="183"/>
      <c r="K297" s="186">
        <v>37036</v>
      </c>
      <c r="L297" s="187">
        <v>5</v>
      </c>
      <c r="M297" s="188">
        <v>105</v>
      </c>
      <c r="N297" s="84"/>
      <c r="O297" s="190" t="s">
        <v>232</v>
      </c>
      <c r="P297" s="185"/>
      <c r="Q297" s="190" t="s">
        <v>879</v>
      </c>
      <c r="R297" s="86"/>
      <c r="S297" s="86"/>
    </row>
    <row r="298" spans="1:19" ht="27" x14ac:dyDescent="0.25">
      <c r="A298" s="183" t="s">
        <v>142</v>
      </c>
      <c r="B298" s="183" t="s">
        <v>915</v>
      </c>
      <c r="C298" s="185" t="s">
        <v>916</v>
      </c>
      <c r="D298" s="185" t="s">
        <v>145</v>
      </c>
      <c r="E298" s="83">
        <v>1410103001319</v>
      </c>
      <c r="F298" s="191" t="s">
        <v>917</v>
      </c>
      <c r="G298" s="182" t="s">
        <v>158</v>
      </c>
      <c r="H298" s="183"/>
      <c r="I298" s="183" t="s">
        <v>149</v>
      </c>
      <c r="J298" s="183" t="s">
        <v>150</v>
      </c>
      <c r="K298" s="186">
        <v>40899</v>
      </c>
      <c r="L298" s="187">
        <v>5</v>
      </c>
      <c r="M298" s="188">
        <v>900</v>
      </c>
      <c r="N298" s="84"/>
      <c r="O298" s="190" t="s">
        <v>232</v>
      </c>
      <c r="P298" s="185"/>
      <c r="Q298" s="190" t="s">
        <v>879</v>
      </c>
      <c r="R298" s="86"/>
      <c r="S298" s="86"/>
    </row>
    <row r="299" spans="1:19" ht="36" x14ac:dyDescent="0.25">
      <c r="A299" s="183" t="s">
        <v>142</v>
      </c>
      <c r="B299" s="183" t="s">
        <v>3749</v>
      </c>
      <c r="C299" s="185" t="s">
        <v>3750</v>
      </c>
      <c r="D299" s="185" t="s">
        <v>145</v>
      </c>
      <c r="E299" s="83">
        <v>1410103001320</v>
      </c>
      <c r="F299" s="185" t="s">
        <v>3751</v>
      </c>
      <c r="G299" s="182" t="s">
        <v>147</v>
      </c>
      <c r="H299" s="183" t="s">
        <v>3752</v>
      </c>
      <c r="I299" s="183" t="s">
        <v>282</v>
      </c>
      <c r="J299" s="183" t="s">
        <v>219</v>
      </c>
      <c r="K299" s="186">
        <v>40948</v>
      </c>
      <c r="L299" s="187">
        <v>10</v>
      </c>
      <c r="M299" s="188">
        <v>332.8</v>
      </c>
      <c r="N299" s="189" t="s">
        <v>938</v>
      </c>
      <c r="O299" s="190" t="s">
        <v>1083</v>
      </c>
      <c r="P299" s="185" t="s">
        <v>3753</v>
      </c>
      <c r="Q299" s="190" t="s">
        <v>3646</v>
      </c>
      <c r="R299" s="86"/>
      <c r="S299" s="86" t="s">
        <v>5024</v>
      </c>
    </row>
    <row r="300" spans="1:19" ht="36" x14ac:dyDescent="0.25">
      <c r="A300" s="183" t="s">
        <v>142</v>
      </c>
      <c r="B300" s="183" t="s">
        <v>3754</v>
      </c>
      <c r="C300" s="185" t="s">
        <v>3750</v>
      </c>
      <c r="D300" s="185" t="s">
        <v>145</v>
      </c>
      <c r="E300" s="193">
        <v>1410103001321</v>
      </c>
      <c r="F300" s="185" t="s">
        <v>3755</v>
      </c>
      <c r="G300" s="184" t="s">
        <v>147</v>
      </c>
      <c r="H300" s="205" t="s">
        <v>3756</v>
      </c>
      <c r="I300" s="205" t="s">
        <v>149</v>
      </c>
      <c r="J300" s="205" t="s">
        <v>219</v>
      </c>
      <c r="K300" s="186">
        <v>40948</v>
      </c>
      <c r="L300" s="187">
        <v>10</v>
      </c>
      <c r="M300" s="188">
        <v>280</v>
      </c>
      <c r="N300" s="189" t="s">
        <v>3757</v>
      </c>
      <c r="O300" s="190" t="s">
        <v>1083</v>
      </c>
      <c r="P300" s="185" t="s">
        <v>3753</v>
      </c>
      <c r="Q300" s="190" t="s">
        <v>3646</v>
      </c>
      <c r="R300" s="86"/>
      <c r="S300" s="86" t="s">
        <v>5024</v>
      </c>
    </row>
    <row r="301" spans="1:19" ht="36" x14ac:dyDescent="0.25">
      <c r="A301" s="183" t="s">
        <v>142</v>
      </c>
      <c r="B301" s="183" t="s">
        <v>3758</v>
      </c>
      <c r="C301" s="185" t="s">
        <v>3750</v>
      </c>
      <c r="D301" s="185" t="s">
        <v>145</v>
      </c>
      <c r="E301" s="193">
        <v>1410103001322</v>
      </c>
      <c r="F301" s="185" t="s">
        <v>3759</v>
      </c>
      <c r="G301" s="184" t="s">
        <v>147</v>
      </c>
      <c r="H301" s="205" t="s">
        <v>3760</v>
      </c>
      <c r="I301" s="205" t="s">
        <v>149</v>
      </c>
      <c r="J301" s="205" t="s">
        <v>219</v>
      </c>
      <c r="K301" s="186">
        <v>40948</v>
      </c>
      <c r="L301" s="187">
        <v>10</v>
      </c>
      <c r="M301" s="188">
        <v>360</v>
      </c>
      <c r="N301" s="189" t="s">
        <v>938</v>
      </c>
      <c r="O301" s="190" t="s">
        <v>1083</v>
      </c>
      <c r="P301" s="185" t="s">
        <v>3753</v>
      </c>
      <c r="Q301" s="190" t="s">
        <v>3646</v>
      </c>
      <c r="R301" s="86"/>
      <c r="S301" s="86" t="s">
        <v>5024</v>
      </c>
    </row>
    <row r="302" spans="1:19" ht="36" x14ac:dyDescent="0.25">
      <c r="A302" s="183" t="s">
        <v>142</v>
      </c>
      <c r="B302" s="183" t="s">
        <v>3761</v>
      </c>
      <c r="C302" s="185" t="s">
        <v>3762</v>
      </c>
      <c r="D302" s="185" t="s">
        <v>145</v>
      </c>
      <c r="E302" s="83">
        <v>1410103001323</v>
      </c>
      <c r="F302" s="191" t="s">
        <v>3763</v>
      </c>
      <c r="G302" s="182" t="s">
        <v>147</v>
      </c>
      <c r="H302" s="183" t="s">
        <v>3764</v>
      </c>
      <c r="I302" s="183" t="s">
        <v>149</v>
      </c>
      <c r="J302" s="183" t="s">
        <v>823</v>
      </c>
      <c r="K302" s="186">
        <v>40948</v>
      </c>
      <c r="L302" s="187">
        <v>10</v>
      </c>
      <c r="M302" s="188">
        <v>980</v>
      </c>
      <c r="N302" s="84"/>
      <c r="O302" s="190" t="s">
        <v>1083</v>
      </c>
      <c r="P302" s="185" t="s">
        <v>3753</v>
      </c>
      <c r="Q302" s="190" t="s">
        <v>3646</v>
      </c>
      <c r="R302" s="86"/>
      <c r="S302" s="86" t="s">
        <v>5024</v>
      </c>
    </row>
    <row r="303" spans="1:19" ht="36" x14ac:dyDescent="0.25">
      <c r="A303" s="183" t="s">
        <v>142</v>
      </c>
      <c r="B303" s="183" t="s">
        <v>3765</v>
      </c>
      <c r="C303" s="185" t="s">
        <v>3766</v>
      </c>
      <c r="D303" s="185" t="s">
        <v>145</v>
      </c>
      <c r="E303" s="83">
        <v>1410103001324</v>
      </c>
      <c r="F303" s="191" t="s">
        <v>3763</v>
      </c>
      <c r="G303" s="182" t="s">
        <v>147</v>
      </c>
      <c r="H303" s="183" t="s">
        <v>3767</v>
      </c>
      <c r="I303" s="183" t="s">
        <v>149</v>
      </c>
      <c r="J303" s="183" t="s">
        <v>823</v>
      </c>
      <c r="K303" s="186">
        <v>40948</v>
      </c>
      <c r="L303" s="187">
        <v>10</v>
      </c>
      <c r="M303" s="188">
        <v>820</v>
      </c>
      <c r="N303" s="84"/>
      <c r="O303" s="190" t="s">
        <v>1083</v>
      </c>
      <c r="P303" s="185" t="s">
        <v>3753</v>
      </c>
      <c r="Q303" s="190" t="s">
        <v>3646</v>
      </c>
      <c r="R303" s="86"/>
      <c r="S303" s="86" t="s">
        <v>5024</v>
      </c>
    </row>
    <row r="304" spans="1:19" ht="36" x14ac:dyDescent="0.25">
      <c r="A304" s="183" t="s">
        <v>142</v>
      </c>
      <c r="B304" s="183" t="s">
        <v>4942</v>
      </c>
      <c r="C304" s="185" t="s">
        <v>4943</v>
      </c>
      <c r="D304" s="185" t="s">
        <v>145</v>
      </c>
      <c r="E304" s="83">
        <v>1410103001325</v>
      </c>
      <c r="F304" s="191" t="s">
        <v>272</v>
      </c>
      <c r="G304" s="182" t="s">
        <v>147</v>
      </c>
      <c r="H304" s="183"/>
      <c r="I304" s="183" t="s">
        <v>195</v>
      </c>
      <c r="J304" s="183" t="s">
        <v>439</v>
      </c>
      <c r="K304" s="186">
        <v>40948</v>
      </c>
      <c r="L304" s="187">
        <v>10</v>
      </c>
      <c r="M304" s="188">
        <v>60</v>
      </c>
      <c r="N304" s="84"/>
      <c r="O304" s="190" t="s">
        <v>1083</v>
      </c>
      <c r="P304" s="185" t="s">
        <v>802</v>
      </c>
      <c r="Q304" s="190" t="s">
        <v>3646</v>
      </c>
      <c r="R304" s="86" t="s">
        <v>5021</v>
      </c>
      <c r="S304" s="86"/>
    </row>
    <row r="305" spans="1:19" ht="36" x14ac:dyDescent="0.25">
      <c r="A305" s="183" t="s">
        <v>142</v>
      </c>
      <c r="B305" s="183" t="s">
        <v>918</v>
      </c>
      <c r="C305" s="185" t="s">
        <v>919</v>
      </c>
      <c r="D305" s="185" t="s">
        <v>145</v>
      </c>
      <c r="E305" s="83">
        <v>1410103001160</v>
      </c>
      <c r="F305" s="191"/>
      <c r="G305" s="182" t="s">
        <v>147</v>
      </c>
      <c r="H305" s="183" t="s">
        <v>920</v>
      </c>
      <c r="I305" s="183" t="s">
        <v>149</v>
      </c>
      <c r="J305" s="183" t="s">
        <v>823</v>
      </c>
      <c r="K305" s="186">
        <v>40948</v>
      </c>
      <c r="L305" s="187">
        <v>10</v>
      </c>
      <c r="M305" s="188">
        <v>280</v>
      </c>
      <c r="N305" s="84"/>
      <c r="O305" s="190" t="s">
        <v>232</v>
      </c>
      <c r="P305" s="185" t="s">
        <v>275</v>
      </c>
      <c r="Q305" s="190" t="s">
        <v>276</v>
      </c>
      <c r="R305" s="86"/>
      <c r="S305" s="86" t="s">
        <v>277</v>
      </c>
    </row>
    <row r="306" spans="1:19" ht="36" x14ac:dyDescent="0.25">
      <c r="A306" s="183" t="s">
        <v>142</v>
      </c>
      <c r="B306" s="183" t="s">
        <v>3768</v>
      </c>
      <c r="C306" s="185" t="s">
        <v>3769</v>
      </c>
      <c r="D306" s="185" t="s">
        <v>145</v>
      </c>
      <c r="E306" s="83">
        <v>1410103001327</v>
      </c>
      <c r="F306" s="191" t="s">
        <v>3770</v>
      </c>
      <c r="G306" s="182" t="s">
        <v>147</v>
      </c>
      <c r="H306" s="183" t="s">
        <v>3771</v>
      </c>
      <c r="I306" s="183" t="s">
        <v>252</v>
      </c>
      <c r="J306" s="183" t="s">
        <v>219</v>
      </c>
      <c r="K306" s="186">
        <v>40948</v>
      </c>
      <c r="L306" s="187">
        <v>10</v>
      </c>
      <c r="M306" s="188">
        <v>500</v>
      </c>
      <c r="N306" s="84"/>
      <c r="O306" s="190" t="s">
        <v>1083</v>
      </c>
      <c r="P306" s="185" t="s">
        <v>3753</v>
      </c>
      <c r="Q306" s="190" t="s">
        <v>3646</v>
      </c>
      <c r="R306" s="86"/>
      <c r="S306" s="86" t="s">
        <v>5024</v>
      </c>
    </row>
    <row r="307" spans="1:19" ht="36" x14ac:dyDescent="0.25">
      <c r="A307" s="183" t="s">
        <v>142</v>
      </c>
      <c r="B307" s="183" t="s">
        <v>3772</v>
      </c>
      <c r="C307" s="185" t="s">
        <v>3750</v>
      </c>
      <c r="D307" s="185" t="s">
        <v>145</v>
      </c>
      <c r="E307" s="193">
        <v>1410103001328</v>
      </c>
      <c r="F307" s="185" t="s">
        <v>3773</v>
      </c>
      <c r="G307" s="184" t="s">
        <v>147</v>
      </c>
      <c r="H307" s="205" t="s">
        <v>3774</v>
      </c>
      <c r="I307" s="205" t="s">
        <v>149</v>
      </c>
      <c r="J307" s="205" t="s">
        <v>219</v>
      </c>
      <c r="K307" s="186">
        <v>40948</v>
      </c>
      <c r="L307" s="187">
        <v>10</v>
      </c>
      <c r="M307" s="188">
        <v>460</v>
      </c>
      <c r="N307" s="84"/>
      <c r="O307" s="190" t="s">
        <v>1083</v>
      </c>
      <c r="P307" s="185" t="s">
        <v>3753</v>
      </c>
      <c r="Q307" s="190" t="s">
        <v>3646</v>
      </c>
      <c r="R307" s="86"/>
      <c r="S307" s="86" t="s">
        <v>5024</v>
      </c>
    </row>
    <row r="308" spans="1:19" ht="36" x14ac:dyDescent="0.25">
      <c r="A308" s="183" t="s">
        <v>142</v>
      </c>
      <c r="B308" s="183" t="s">
        <v>3775</v>
      </c>
      <c r="C308" s="185" t="s">
        <v>3776</v>
      </c>
      <c r="D308" s="185" t="s">
        <v>145</v>
      </c>
      <c r="E308" s="83">
        <v>1410103001329</v>
      </c>
      <c r="F308" s="191" t="s">
        <v>646</v>
      </c>
      <c r="G308" s="182" t="s">
        <v>147</v>
      </c>
      <c r="H308" s="183" t="s">
        <v>3777</v>
      </c>
      <c r="I308" s="183" t="s">
        <v>195</v>
      </c>
      <c r="J308" s="183" t="s">
        <v>171</v>
      </c>
      <c r="K308" s="186">
        <v>40948</v>
      </c>
      <c r="L308" s="187">
        <v>10</v>
      </c>
      <c r="M308" s="188">
        <v>160</v>
      </c>
      <c r="N308" s="84"/>
      <c r="O308" s="190" t="s">
        <v>1083</v>
      </c>
      <c r="P308" s="185" t="s">
        <v>3753</v>
      </c>
      <c r="Q308" s="190" t="s">
        <v>3646</v>
      </c>
      <c r="R308" s="86"/>
      <c r="S308" s="86" t="s">
        <v>5024</v>
      </c>
    </row>
    <row r="309" spans="1:19" ht="36" x14ac:dyDescent="0.25">
      <c r="A309" s="183" t="s">
        <v>142</v>
      </c>
      <c r="B309" s="183" t="s">
        <v>4944</v>
      </c>
      <c r="C309" s="185" t="s">
        <v>4945</v>
      </c>
      <c r="D309" s="185" t="s">
        <v>145</v>
      </c>
      <c r="E309" s="83">
        <v>1410103001330</v>
      </c>
      <c r="F309" s="191"/>
      <c r="G309" s="182" t="s">
        <v>260</v>
      </c>
      <c r="H309" s="183"/>
      <c r="I309" s="183" t="s">
        <v>195</v>
      </c>
      <c r="J309" s="183"/>
      <c r="K309" s="186">
        <v>40948</v>
      </c>
      <c r="L309" s="187">
        <v>10</v>
      </c>
      <c r="M309" s="188">
        <v>90</v>
      </c>
      <c r="N309" s="84"/>
      <c r="O309" s="190" t="s">
        <v>1083</v>
      </c>
      <c r="P309" s="185" t="s">
        <v>3753</v>
      </c>
      <c r="Q309" s="190" t="s">
        <v>3646</v>
      </c>
      <c r="R309" s="86"/>
      <c r="S309" s="86" t="s">
        <v>5024</v>
      </c>
    </row>
    <row r="310" spans="1:19" ht="36" x14ac:dyDescent="0.25">
      <c r="A310" s="183" t="s">
        <v>142</v>
      </c>
      <c r="B310" s="183" t="s">
        <v>3778</v>
      </c>
      <c r="C310" s="185" t="s">
        <v>3779</v>
      </c>
      <c r="D310" s="185"/>
      <c r="E310" s="83"/>
      <c r="F310" s="191"/>
      <c r="G310" s="182" t="s">
        <v>260</v>
      </c>
      <c r="H310" s="183"/>
      <c r="I310" s="183"/>
      <c r="J310" s="183"/>
      <c r="K310" s="186">
        <v>40948</v>
      </c>
      <c r="L310" s="187">
        <v>10</v>
      </c>
      <c r="M310" s="188">
        <v>120</v>
      </c>
      <c r="N310" s="84"/>
      <c r="O310" s="190" t="s">
        <v>1083</v>
      </c>
      <c r="P310" s="185" t="s">
        <v>3753</v>
      </c>
      <c r="Q310" s="190" t="s">
        <v>3646</v>
      </c>
      <c r="R310" s="86"/>
      <c r="S310" s="86" t="s">
        <v>5024</v>
      </c>
    </row>
    <row r="311" spans="1:19" ht="27" x14ac:dyDescent="0.25">
      <c r="A311" s="183" t="s">
        <v>142</v>
      </c>
      <c r="B311" s="183" t="s">
        <v>921</v>
      </c>
      <c r="C311" s="185" t="s">
        <v>922</v>
      </c>
      <c r="D311" s="185"/>
      <c r="E311" s="193" t="s">
        <v>3247</v>
      </c>
      <c r="F311" s="185" t="s">
        <v>923</v>
      </c>
      <c r="G311" s="184" t="s">
        <v>147</v>
      </c>
      <c r="H311" s="205"/>
      <c r="I311" s="205"/>
      <c r="J311" s="205"/>
      <c r="K311" s="186">
        <v>41073</v>
      </c>
      <c r="L311" s="187">
        <v>10</v>
      </c>
      <c r="M311" s="188">
        <v>1000</v>
      </c>
      <c r="N311" s="189" t="s">
        <v>924</v>
      </c>
      <c r="O311" s="190" t="s">
        <v>204</v>
      </c>
      <c r="P311" s="185"/>
      <c r="Q311" s="190" t="s">
        <v>206</v>
      </c>
      <c r="R311" s="86"/>
      <c r="S311" s="86"/>
    </row>
    <row r="312" spans="1:19" ht="72" x14ac:dyDescent="0.25">
      <c r="A312" s="183" t="s">
        <v>142</v>
      </c>
      <c r="B312" s="183" t="s">
        <v>925</v>
      </c>
      <c r="C312" s="185" t="s">
        <v>926</v>
      </c>
      <c r="D312" s="185" t="s">
        <v>145</v>
      </c>
      <c r="E312" s="193">
        <v>1410103001333</v>
      </c>
      <c r="F312" s="185" t="s">
        <v>927</v>
      </c>
      <c r="G312" s="184" t="s">
        <v>147</v>
      </c>
      <c r="H312" s="205" t="s">
        <v>928</v>
      </c>
      <c r="I312" s="205" t="s">
        <v>252</v>
      </c>
      <c r="J312" s="205" t="s">
        <v>219</v>
      </c>
      <c r="K312" s="186">
        <v>41094</v>
      </c>
      <c r="L312" s="187">
        <v>10</v>
      </c>
      <c r="M312" s="188">
        <v>254.46</v>
      </c>
      <c r="N312" s="189" t="s">
        <v>929</v>
      </c>
      <c r="O312" s="190" t="s">
        <v>284</v>
      </c>
      <c r="P312" s="185" t="s">
        <v>725</v>
      </c>
      <c r="Q312" s="190" t="s">
        <v>726</v>
      </c>
      <c r="R312" s="86"/>
      <c r="S312" s="86"/>
    </row>
    <row r="313" spans="1:19" ht="72" x14ac:dyDescent="0.25">
      <c r="A313" s="183" t="s">
        <v>142</v>
      </c>
      <c r="B313" s="183" t="s">
        <v>930</v>
      </c>
      <c r="C313" s="185" t="s">
        <v>926</v>
      </c>
      <c r="D313" s="185" t="s">
        <v>145</v>
      </c>
      <c r="E313" s="193">
        <v>1410103001334</v>
      </c>
      <c r="F313" s="185" t="s">
        <v>931</v>
      </c>
      <c r="G313" s="184" t="s">
        <v>147</v>
      </c>
      <c r="H313" s="205" t="s">
        <v>932</v>
      </c>
      <c r="I313" s="205" t="s">
        <v>252</v>
      </c>
      <c r="J313" s="205" t="s">
        <v>219</v>
      </c>
      <c r="K313" s="186">
        <v>41094</v>
      </c>
      <c r="L313" s="187">
        <v>10</v>
      </c>
      <c r="M313" s="188">
        <v>254.46</v>
      </c>
      <c r="N313" s="189" t="s">
        <v>929</v>
      </c>
      <c r="O313" s="190" t="s">
        <v>172</v>
      </c>
      <c r="P313" s="185"/>
      <c r="Q313" s="190" t="s">
        <v>933</v>
      </c>
      <c r="R313" s="86"/>
      <c r="S313" s="86"/>
    </row>
    <row r="314" spans="1:19" ht="72" x14ac:dyDescent="0.25">
      <c r="A314" s="183" t="s">
        <v>142</v>
      </c>
      <c r="B314" s="183" t="s">
        <v>934</v>
      </c>
      <c r="C314" s="185" t="s">
        <v>926</v>
      </c>
      <c r="D314" s="185" t="s">
        <v>145</v>
      </c>
      <c r="E314" s="193">
        <v>1410103001335</v>
      </c>
      <c r="F314" s="185" t="s">
        <v>931</v>
      </c>
      <c r="G314" s="184" t="s">
        <v>147</v>
      </c>
      <c r="H314" s="205" t="s">
        <v>935</v>
      </c>
      <c r="I314" s="205" t="s">
        <v>635</v>
      </c>
      <c r="J314" s="205" t="s">
        <v>219</v>
      </c>
      <c r="K314" s="186">
        <v>41094</v>
      </c>
      <c r="L314" s="187">
        <v>10</v>
      </c>
      <c r="M314" s="188">
        <v>254.46</v>
      </c>
      <c r="N314" s="189" t="s">
        <v>929</v>
      </c>
      <c r="O314" s="190" t="s">
        <v>172</v>
      </c>
      <c r="P314" s="185"/>
      <c r="Q314" s="190" t="s">
        <v>226</v>
      </c>
      <c r="R314" s="86"/>
      <c r="S314" s="86"/>
    </row>
    <row r="315" spans="1:19" ht="36" x14ac:dyDescent="0.25">
      <c r="A315" s="183" t="s">
        <v>142</v>
      </c>
      <c r="B315" s="183" t="s">
        <v>936</v>
      </c>
      <c r="C315" s="185" t="s">
        <v>937</v>
      </c>
      <c r="D315" s="185" t="s">
        <v>145</v>
      </c>
      <c r="E315" s="193">
        <v>1410103001336</v>
      </c>
      <c r="F315" s="185" t="s">
        <v>938</v>
      </c>
      <c r="G315" s="184" t="s">
        <v>147</v>
      </c>
      <c r="H315" s="205" t="s">
        <v>939</v>
      </c>
      <c r="I315" s="205" t="s">
        <v>252</v>
      </c>
      <c r="J315" s="205" t="s">
        <v>219</v>
      </c>
      <c r="K315" s="186">
        <v>41094</v>
      </c>
      <c r="L315" s="187">
        <v>10</v>
      </c>
      <c r="M315" s="188">
        <v>200.20000000000002</v>
      </c>
      <c r="N315" s="189" t="s">
        <v>940</v>
      </c>
      <c r="O315" s="190" t="s">
        <v>172</v>
      </c>
      <c r="P315" s="185"/>
      <c r="Q315" s="190" t="s">
        <v>933</v>
      </c>
      <c r="R315" s="86"/>
      <c r="S315" s="86"/>
    </row>
    <row r="316" spans="1:19" ht="36" x14ac:dyDescent="0.25">
      <c r="A316" s="183" t="s">
        <v>142</v>
      </c>
      <c r="B316" s="183" t="s">
        <v>941</v>
      </c>
      <c r="C316" s="185" t="s">
        <v>937</v>
      </c>
      <c r="D316" s="185" t="s">
        <v>942</v>
      </c>
      <c r="E316" s="193">
        <v>1410103001337</v>
      </c>
      <c r="F316" s="185" t="s">
        <v>938</v>
      </c>
      <c r="G316" s="184" t="s">
        <v>147</v>
      </c>
      <c r="H316" s="205" t="s">
        <v>943</v>
      </c>
      <c r="I316" s="205" t="s">
        <v>252</v>
      </c>
      <c r="J316" s="205" t="s">
        <v>402</v>
      </c>
      <c r="K316" s="186">
        <v>41094</v>
      </c>
      <c r="L316" s="187">
        <v>10</v>
      </c>
      <c r="M316" s="188">
        <v>200.20000000000002</v>
      </c>
      <c r="N316" s="189" t="s">
        <v>940</v>
      </c>
      <c r="O316" s="190" t="s">
        <v>172</v>
      </c>
      <c r="P316" s="185"/>
      <c r="Q316" s="190" t="s">
        <v>933</v>
      </c>
      <c r="R316" s="86"/>
      <c r="S316" s="86"/>
    </row>
    <row r="317" spans="1:19" ht="36" x14ac:dyDescent="0.25">
      <c r="A317" s="183" t="s">
        <v>142</v>
      </c>
      <c r="B317" s="183" t="s">
        <v>944</v>
      </c>
      <c r="C317" s="185" t="s">
        <v>945</v>
      </c>
      <c r="D317" s="185" t="s">
        <v>145</v>
      </c>
      <c r="E317" s="193">
        <v>1410103001338</v>
      </c>
      <c r="F317" s="185" t="s">
        <v>938</v>
      </c>
      <c r="G317" s="184" t="s">
        <v>147</v>
      </c>
      <c r="H317" s="205"/>
      <c r="I317" s="205" t="s">
        <v>635</v>
      </c>
      <c r="J317" s="205" t="s">
        <v>219</v>
      </c>
      <c r="K317" s="186">
        <v>41094</v>
      </c>
      <c r="L317" s="187">
        <v>10</v>
      </c>
      <c r="M317" s="188">
        <v>182.14000000000001</v>
      </c>
      <c r="N317" s="189" t="s">
        <v>946</v>
      </c>
      <c r="O317" s="190" t="s">
        <v>172</v>
      </c>
      <c r="P317" s="185" t="s">
        <v>802</v>
      </c>
      <c r="Q317" s="190" t="s">
        <v>226</v>
      </c>
      <c r="R317" s="86"/>
      <c r="S317" s="86" t="s">
        <v>5025</v>
      </c>
    </row>
    <row r="318" spans="1:19" ht="27" x14ac:dyDescent="0.25">
      <c r="A318" s="183" t="s">
        <v>142</v>
      </c>
      <c r="B318" s="183" t="s">
        <v>947</v>
      </c>
      <c r="C318" s="185" t="s">
        <v>948</v>
      </c>
      <c r="D318" s="185" t="s">
        <v>145</v>
      </c>
      <c r="E318" s="193">
        <v>1410103001339</v>
      </c>
      <c r="F318" s="185" t="s">
        <v>949</v>
      </c>
      <c r="G318" s="184" t="s">
        <v>147</v>
      </c>
      <c r="H318" s="205" t="s">
        <v>950</v>
      </c>
      <c r="I318" s="205" t="s">
        <v>282</v>
      </c>
      <c r="J318" s="205" t="s">
        <v>402</v>
      </c>
      <c r="K318" s="186">
        <v>41094</v>
      </c>
      <c r="L318" s="187">
        <v>10</v>
      </c>
      <c r="M318" s="188">
        <v>221.76</v>
      </c>
      <c r="N318" s="189" t="s">
        <v>951</v>
      </c>
      <c r="O318" s="190" t="s">
        <v>172</v>
      </c>
      <c r="P318" s="185"/>
      <c r="Q318" s="190" t="s">
        <v>933</v>
      </c>
      <c r="R318" s="86"/>
      <c r="S318" s="86"/>
    </row>
    <row r="319" spans="1:19" ht="36" x14ac:dyDescent="0.25">
      <c r="A319" s="183" t="s">
        <v>142</v>
      </c>
      <c r="B319" s="183" t="s">
        <v>952</v>
      </c>
      <c r="C319" s="185" t="s">
        <v>953</v>
      </c>
      <c r="D319" s="185" t="s">
        <v>145</v>
      </c>
      <c r="E319" s="193">
        <v>1410103001340</v>
      </c>
      <c r="F319" s="185" t="s">
        <v>954</v>
      </c>
      <c r="G319" s="184" t="s">
        <v>147</v>
      </c>
      <c r="H319" s="205" t="s">
        <v>955</v>
      </c>
      <c r="I319" s="205" t="s">
        <v>252</v>
      </c>
      <c r="J319" s="205" t="s">
        <v>402</v>
      </c>
      <c r="K319" s="186">
        <v>41094</v>
      </c>
      <c r="L319" s="187">
        <v>10</v>
      </c>
      <c r="M319" s="188">
        <v>125</v>
      </c>
      <c r="N319" s="189" t="s">
        <v>956</v>
      </c>
      <c r="O319" s="190" t="s">
        <v>172</v>
      </c>
      <c r="P319" s="185" t="s">
        <v>414</v>
      </c>
      <c r="Q319" s="190" t="s">
        <v>933</v>
      </c>
      <c r="R319" s="86"/>
      <c r="S319" s="86" t="s">
        <v>5026</v>
      </c>
    </row>
    <row r="320" spans="1:19" ht="27" x14ac:dyDescent="0.25">
      <c r="A320" s="183" t="s">
        <v>142</v>
      </c>
      <c r="B320" s="183" t="s">
        <v>957</v>
      </c>
      <c r="C320" s="185" t="s">
        <v>958</v>
      </c>
      <c r="D320" s="185" t="s">
        <v>145</v>
      </c>
      <c r="E320" s="193">
        <v>1410103001341</v>
      </c>
      <c r="F320" s="185" t="s">
        <v>959</v>
      </c>
      <c r="G320" s="184" t="s">
        <v>147</v>
      </c>
      <c r="H320" s="205"/>
      <c r="I320" s="205" t="s">
        <v>195</v>
      </c>
      <c r="J320" s="205" t="s">
        <v>960</v>
      </c>
      <c r="K320" s="186">
        <v>41094</v>
      </c>
      <c r="L320" s="187">
        <v>10</v>
      </c>
      <c r="M320" s="188">
        <v>247.12</v>
      </c>
      <c r="N320" s="189" t="s">
        <v>961</v>
      </c>
      <c r="O320" s="190" t="s">
        <v>172</v>
      </c>
      <c r="P320" s="185"/>
      <c r="Q320" s="190" t="s">
        <v>933</v>
      </c>
      <c r="R320" s="86"/>
      <c r="S320" s="86"/>
    </row>
    <row r="321" spans="1:19" ht="27" x14ac:dyDescent="0.25">
      <c r="A321" s="183" t="s">
        <v>142</v>
      </c>
      <c r="B321" s="183" t="s">
        <v>4946</v>
      </c>
      <c r="C321" s="185" t="s">
        <v>4947</v>
      </c>
      <c r="D321" s="185" t="s">
        <v>145</v>
      </c>
      <c r="E321" s="193">
        <v>1410103001342</v>
      </c>
      <c r="F321" s="185" t="s">
        <v>4948</v>
      </c>
      <c r="G321" s="184" t="s">
        <v>260</v>
      </c>
      <c r="H321" s="205"/>
      <c r="I321" s="205" t="s">
        <v>195</v>
      </c>
      <c r="J321" s="205" t="s">
        <v>4949</v>
      </c>
      <c r="K321" s="186">
        <v>41094</v>
      </c>
      <c r="L321" s="187">
        <v>10</v>
      </c>
      <c r="M321" s="188">
        <v>91.65</v>
      </c>
      <c r="N321" s="189" t="s">
        <v>938</v>
      </c>
      <c r="O321" s="190" t="s">
        <v>172</v>
      </c>
      <c r="P321" s="185"/>
      <c r="Q321" s="190" t="s">
        <v>933</v>
      </c>
      <c r="R321" s="86"/>
      <c r="S321" s="86"/>
    </row>
    <row r="322" spans="1:19" ht="27" x14ac:dyDescent="0.25">
      <c r="A322" s="183" t="s">
        <v>142</v>
      </c>
      <c r="B322" s="183" t="s">
        <v>962</v>
      </c>
      <c r="C322" s="185" t="s">
        <v>963</v>
      </c>
      <c r="D322" s="185" t="s">
        <v>145</v>
      </c>
      <c r="E322" s="193">
        <v>1410103001343</v>
      </c>
      <c r="F322" s="185" t="s">
        <v>964</v>
      </c>
      <c r="G322" s="184" t="s">
        <v>158</v>
      </c>
      <c r="H322" s="205"/>
      <c r="I322" s="205" t="s">
        <v>195</v>
      </c>
      <c r="J322" s="205" t="s">
        <v>171</v>
      </c>
      <c r="K322" s="186">
        <v>41094</v>
      </c>
      <c r="L322" s="187">
        <v>10</v>
      </c>
      <c r="M322" s="188">
        <v>115.18</v>
      </c>
      <c r="N322" s="189" t="s">
        <v>965</v>
      </c>
      <c r="O322" s="190" t="s">
        <v>172</v>
      </c>
      <c r="P322" s="185"/>
      <c r="Q322" s="190" t="s">
        <v>616</v>
      </c>
      <c r="R322" s="86"/>
      <c r="S322" s="86"/>
    </row>
    <row r="323" spans="1:19" ht="45" x14ac:dyDescent="0.25">
      <c r="A323" s="183" t="s">
        <v>142</v>
      </c>
      <c r="B323" s="183" t="s">
        <v>966</v>
      </c>
      <c r="C323" s="185" t="s">
        <v>963</v>
      </c>
      <c r="D323" s="185" t="s">
        <v>145</v>
      </c>
      <c r="E323" s="193">
        <v>1410103001344</v>
      </c>
      <c r="F323" s="185" t="s">
        <v>964</v>
      </c>
      <c r="G323" s="184" t="s">
        <v>158</v>
      </c>
      <c r="H323" s="205"/>
      <c r="I323" s="205" t="s">
        <v>195</v>
      </c>
      <c r="J323" s="205" t="s">
        <v>171</v>
      </c>
      <c r="K323" s="186">
        <v>41094</v>
      </c>
      <c r="L323" s="187">
        <v>10</v>
      </c>
      <c r="M323" s="188">
        <v>115.18</v>
      </c>
      <c r="N323" s="189" t="s">
        <v>938</v>
      </c>
      <c r="O323" s="190" t="s">
        <v>284</v>
      </c>
      <c r="P323" s="185" t="s">
        <v>725</v>
      </c>
      <c r="Q323" s="190" t="s">
        <v>726</v>
      </c>
      <c r="R323" s="86"/>
      <c r="S323" s="86"/>
    </row>
    <row r="324" spans="1:19" ht="36" x14ac:dyDescent="0.25">
      <c r="A324" s="183" t="s">
        <v>142</v>
      </c>
      <c r="B324" s="183" t="s">
        <v>3780</v>
      </c>
      <c r="C324" s="185" t="s">
        <v>3750</v>
      </c>
      <c r="D324" s="185" t="s">
        <v>145</v>
      </c>
      <c r="E324" s="193">
        <v>1410103001345</v>
      </c>
      <c r="F324" s="185" t="s">
        <v>3781</v>
      </c>
      <c r="G324" s="182" t="s">
        <v>147</v>
      </c>
      <c r="H324" s="183" t="s">
        <v>3752</v>
      </c>
      <c r="I324" s="183" t="s">
        <v>149</v>
      </c>
      <c r="J324" s="183" t="s">
        <v>219</v>
      </c>
      <c r="K324" s="186">
        <v>40948</v>
      </c>
      <c r="L324" s="187">
        <v>10</v>
      </c>
      <c r="M324" s="188">
        <v>332.8</v>
      </c>
      <c r="N324" s="84"/>
      <c r="O324" s="190" t="s">
        <v>1083</v>
      </c>
      <c r="P324" s="185" t="s">
        <v>3753</v>
      </c>
      <c r="Q324" s="190" t="s">
        <v>3646</v>
      </c>
      <c r="R324" s="86"/>
      <c r="S324" s="86" t="s">
        <v>5027</v>
      </c>
    </row>
    <row r="325" spans="1:19" ht="36" x14ac:dyDescent="0.25">
      <c r="A325" s="183" t="s">
        <v>142</v>
      </c>
      <c r="B325" s="183" t="s">
        <v>3782</v>
      </c>
      <c r="C325" s="185" t="s">
        <v>3750</v>
      </c>
      <c r="D325" s="185" t="s">
        <v>145</v>
      </c>
      <c r="E325" s="193">
        <v>1410103001346</v>
      </c>
      <c r="F325" s="185" t="s">
        <v>3783</v>
      </c>
      <c r="G325" s="184" t="s">
        <v>147</v>
      </c>
      <c r="H325" s="183" t="s">
        <v>3752</v>
      </c>
      <c r="I325" s="205" t="s">
        <v>149</v>
      </c>
      <c r="J325" s="205" t="s">
        <v>219</v>
      </c>
      <c r="K325" s="186">
        <v>40948</v>
      </c>
      <c r="L325" s="187">
        <v>10</v>
      </c>
      <c r="M325" s="188">
        <v>332.8</v>
      </c>
      <c r="N325" s="189" t="s">
        <v>965</v>
      </c>
      <c r="O325" s="190" t="s">
        <v>1083</v>
      </c>
      <c r="P325" s="185" t="s">
        <v>3753</v>
      </c>
      <c r="Q325" s="190" t="s">
        <v>3646</v>
      </c>
      <c r="R325" s="86"/>
      <c r="S325" s="86" t="s">
        <v>5027</v>
      </c>
    </row>
    <row r="326" spans="1:19" ht="36" x14ac:dyDescent="0.25">
      <c r="A326" s="183" t="s">
        <v>142</v>
      </c>
      <c r="B326" s="183" t="s">
        <v>3784</v>
      </c>
      <c r="C326" s="185" t="s">
        <v>3750</v>
      </c>
      <c r="D326" s="185" t="s">
        <v>145</v>
      </c>
      <c r="E326" s="193">
        <v>1410103001347</v>
      </c>
      <c r="F326" s="185" t="s">
        <v>3783</v>
      </c>
      <c r="G326" s="184" t="s">
        <v>147</v>
      </c>
      <c r="H326" s="183" t="s">
        <v>3752</v>
      </c>
      <c r="I326" s="205" t="s">
        <v>149</v>
      </c>
      <c r="J326" s="205" t="s">
        <v>219</v>
      </c>
      <c r="K326" s="186">
        <v>40948</v>
      </c>
      <c r="L326" s="187">
        <v>10</v>
      </c>
      <c r="M326" s="188">
        <v>332.8</v>
      </c>
      <c r="N326" s="189" t="s">
        <v>965</v>
      </c>
      <c r="O326" s="190" t="s">
        <v>1083</v>
      </c>
      <c r="P326" s="185" t="s">
        <v>3753</v>
      </c>
      <c r="Q326" s="190" t="s">
        <v>3646</v>
      </c>
      <c r="R326" s="86"/>
      <c r="S326" s="86" t="s">
        <v>5027</v>
      </c>
    </row>
    <row r="327" spans="1:19" ht="36" x14ac:dyDescent="0.25">
      <c r="A327" s="183" t="s">
        <v>142</v>
      </c>
      <c r="B327" s="183" t="s">
        <v>3785</v>
      </c>
      <c r="C327" s="185" t="s">
        <v>3750</v>
      </c>
      <c r="D327" s="185" t="s">
        <v>145</v>
      </c>
      <c r="E327" s="193">
        <v>1410103001348</v>
      </c>
      <c r="F327" s="185" t="s">
        <v>3786</v>
      </c>
      <c r="G327" s="184" t="s">
        <v>147</v>
      </c>
      <c r="H327" s="183" t="s">
        <v>3752</v>
      </c>
      <c r="I327" s="205" t="s">
        <v>149</v>
      </c>
      <c r="J327" s="205" t="s">
        <v>219</v>
      </c>
      <c r="K327" s="186">
        <v>40948</v>
      </c>
      <c r="L327" s="187">
        <v>10</v>
      </c>
      <c r="M327" s="188">
        <v>332.8</v>
      </c>
      <c r="N327" s="189" t="s">
        <v>938</v>
      </c>
      <c r="O327" s="190" t="s">
        <v>1083</v>
      </c>
      <c r="P327" s="185" t="s">
        <v>3753</v>
      </c>
      <c r="Q327" s="190" t="s">
        <v>3646</v>
      </c>
      <c r="R327" s="86"/>
      <c r="S327" s="86" t="s">
        <v>5028</v>
      </c>
    </row>
    <row r="328" spans="1:19" ht="36" x14ac:dyDescent="0.25">
      <c r="A328" s="183" t="s">
        <v>142</v>
      </c>
      <c r="B328" s="183" t="s">
        <v>3787</v>
      </c>
      <c r="C328" s="185" t="s">
        <v>3750</v>
      </c>
      <c r="D328" s="185" t="s">
        <v>145</v>
      </c>
      <c r="E328" s="193">
        <v>1410103001349</v>
      </c>
      <c r="F328" s="185" t="s">
        <v>3786</v>
      </c>
      <c r="G328" s="184" t="s">
        <v>147</v>
      </c>
      <c r="H328" s="183" t="s">
        <v>3752</v>
      </c>
      <c r="I328" s="205" t="s">
        <v>149</v>
      </c>
      <c r="J328" s="205" t="s">
        <v>219</v>
      </c>
      <c r="K328" s="186">
        <v>40948</v>
      </c>
      <c r="L328" s="187">
        <v>10</v>
      </c>
      <c r="M328" s="188">
        <v>332.8</v>
      </c>
      <c r="N328" s="189" t="s">
        <v>938</v>
      </c>
      <c r="O328" s="190" t="s">
        <v>1083</v>
      </c>
      <c r="P328" s="185" t="s">
        <v>3753</v>
      </c>
      <c r="Q328" s="190" t="s">
        <v>3646</v>
      </c>
      <c r="R328" s="86"/>
      <c r="S328" s="86" t="s">
        <v>5029</v>
      </c>
    </row>
    <row r="329" spans="1:19" ht="36" x14ac:dyDescent="0.25">
      <c r="A329" s="183" t="s">
        <v>142</v>
      </c>
      <c r="B329" s="183" t="s">
        <v>3788</v>
      </c>
      <c r="C329" s="185" t="s">
        <v>3750</v>
      </c>
      <c r="D329" s="185" t="s">
        <v>145</v>
      </c>
      <c r="E329" s="193">
        <v>1410103001350</v>
      </c>
      <c r="F329" s="185" t="s">
        <v>3781</v>
      </c>
      <c r="G329" s="184" t="s">
        <v>147</v>
      </c>
      <c r="H329" s="183" t="s">
        <v>3752</v>
      </c>
      <c r="I329" s="205" t="s">
        <v>149</v>
      </c>
      <c r="J329" s="205" t="s">
        <v>219</v>
      </c>
      <c r="K329" s="186">
        <v>40948</v>
      </c>
      <c r="L329" s="187">
        <v>10</v>
      </c>
      <c r="M329" s="188">
        <v>332.8</v>
      </c>
      <c r="N329" s="189" t="s">
        <v>938</v>
      </c>
      <c r="O329" s="190" t="s">
        <v>1083</v>
      </c>
      <c r="P329" s="185" t="s">
        <v>3753</v>
      </c>
      <c r="Q329" s="190" t="s">
        <v>3646</v>
      </c>
      <c r="R329" s="86"/>
      <c r="S329" s="86" t="s">
        <v>5029</v>
      </c>
    </row>
    <row r="330" spans="1:19" ht="54" x14ac:dyDescent="0.25">
      <c r="A330" s="183" t="s">
        <v>142</v>
      </c>
      <c r="B330" s="183" t="s">
        <v>967</v>
      </c>
      <c r="C330" s="185" t="s">
        <v>968</v>
      </c>
      <c r="D330" s="185" t="s">
        <v>145</v>
      </c>
      <c r="E330" s="193">
        <v>1410103001351</v>
      </c>
      <c r="F330" s="185" t="s">
        <v>969</v>
      </c>
      <c r="G330" s="184" t="s">
        <v>147</v>
      </c>
      <c r="H330" s="205" t="s">
        <v>970</v>
      </c>
      <c r="I330" s="205" t="s">
        <v>252</v>
      </c>
      <c r="J330" s="205" t="s">
        <v>219</v>
      </c>
      <c r="K330" s="186">
        <v>41138</v>
      </c>
      <c r="L330" s="187">
        <v>10</v>
      </c>
      <c r="M330" s="188">
        <v>254.46</v>
      </c>
      <c r="N330" s="189" t="s">
        <v>971</v>
      </c>
      <c r="O330" s="190" t="s">
        <v>433</v>
      </c>
      <c r="P330" s="185" t="s">
        <v>972</v>
      </c>
      <c r="Q330" s="190" t="s">
        <v>973</v>
      </c>
      <c r="R330" s="86"/>
      <c r="S330" s="86"/>
    </row>
    <row r="331" spans="1:19" ht="36" x14ac:dyDescent="0.25">
      <c r="A331" s="183" t="s">
        <v>142</v>
      </c>
      <c r="B331" s="183" t="s">
        <v>974</v>
      </c>
      <c r="C331" s="185" t="s">
        <v>975</v>
      </c>
      <c r="D331" s="185" t="s">
        <v>145</v>
      </c>
      <c r="E331" s="193">
        <v>1410103001352</v>
      </c>
      <c r="F331" s="185" t="s">
        <v>976</v>
      </c>
      <c r="G331" s="184" t="s">
        <v>147</v>
      </c>
      <c r="H331" s="205" t="s">
        <v>943</v>
      </c>
      <c r="I331" s="205" t="s">
        <v>252</v>
      </c>
      <c r="J331" s="205" t="s">
        <v>219</v>
      </c>
      <c r="K331" s="186">
        <v>41138</v>
      </c>
      <c r="L331" s="187">
        <v>10</v>
      </c>
      <c r="M331" s="188">
        <v>200.20000000000002</v>
      </c>
      <c r="N331" s="189" t="s">
        <v>938</v>
      </c>
      <c r="O331" s="190" t="s">
        <v>433</v>
      </c>
      <c r="P331" s="185" t="s">
        <v>972</v>
      </c>
      <c r="Q331" s="190" t="s">
        <v>973</v>
      </c>
      <c r="R331" s="86"/>
      <c r="S331" s="86"/>
    </row>
    <row r="332" spans="1:19" ht="36" x14ac:dyDescent="0.25">
      <c r="A332" s="183" t="s">
        <v>142</v>
      </c>
      <c r="B332" s="183" t="s">
        <v>977</v>
      </c>
      <c r="C332" s="185" t="s">
        <v>978</v>
      </c>
      <c r="D332" s="185" t="s">
        <v>145</v>
      </c>
      <c r="E332" s="193">
        <v>1410103001353</v>
      </c>
      <c r="F332" s="185" t="s">
        <v>979</v>
      </c>
      <c r="G332" s="184" t="s">
        <v>147</v>
      </c>
      <c r="H332" s="205" t="s">
        <v>980</v>
      </c>
      <c r="I332" s="205" t="s">
        <v>252</v>
      </c>
      <c r="J332" s="205" t="s">
        <v>219</v>
      </c>
      <c r="K332" s="186">
        <v>41138</v>
      </c>
      <c r="L332" s="187">
        <v>10</v>
      </c>
      <c r="M332" s="188">
        <v>182.14000000000001</v>
      </c>
      <c r="N332" s="189" t="s">
        <v>938</v>
      </c>
      <c r="O332" s="190" t="s">
        <v>433</v>
      </c>
      <c r="P332" s="185" t="s">
        <v>972</v>
      </c>
      <c r="Q332" s="190" t="s">
        <v>973</v>
      </c>
      <c r="R332" s="86"/>
      <c r="S332" s="86"/>
    </row>
    <row r="333" spans="1:19" ht="36" x14ac:dyDescent="0.25">
      <c r="A333" s="183" t="s">
        <v>142</v>
      </c>
      <c r="B333" s="183" t="s">
        <v>4950</v>
      </c>
      <c r="C333" s="185" t="s">
        <v>4951</v>
      </c>
      <c r="D333" s="185" t="s">
        <v>145</v>
      </c>
      <c r="E333" s="193">
        <v>1410103001354</v>
      </c>
      <c r="F333" s="185" t="s">
        <v>4952</v>
      </c>
      <c r="G333" s="184" t="s">
        <v>158</v>
      </c>
      <c r="H333" s="205"/>
      <c r="I333" s="205" t="s">
        <v>195</v>
      </c>
      <c r="J333" s="205" t="s">
        <v>171</v>
      </c>
      <c r="K333" s="186">
        <v>41138</v>
      </c>
      <c r="L333" s="187">
        <v>10</v>
      </c>
      <c r="M333" s="188">
        <v>83.92</v>
      </c>
      <c r="N333" s="189" t="s">
        <v>938</v>
      </c>
      <c r="O333" s="190" t="s">
        <v>433</v>
      </c>
      <c r="P333" s="185" t="s">
        <v>972</v>
      </c>
      <c r="Q333" s="190" t="s">
        <v>973</v>
      </c>
      <c r="R333" s="86"/>
      <c r="S333" s="86"/>
    </row>
    <row r="334" spans="1:19" ht="27" x14ac:dyDescent="0.25">
      <c r="A334" s="183" t="s">
        <v>142</v>
      </c>
      <c r="B334" s="183" t="s">
        <v>981</v>
      </c>
      <c r="C334" s="185" t="s">
        <v>982</v>
      </c>
      <c r="D334" s="185" t="s">
        <v>145</v>
      </c>
      <c r="E334" s="193">
        <v>1410103001355</v>
      </c>
      <c r="F334" s="185" t="s">
        <v>983</v>
      </c>
      <c r="G334" s="182" t="s">
        <v>147</v>
      </c>
      <c r="H334" s="183" t="s">
        <v>984</v>
      </c>
      <c r="I334" s="183" t="s">
        <v>545</v>
      </c>
      <c r="J334" s="183" t="s">
        <v>219</v>
      </c>
      <c r="K334" s="186">
        <v>41254</v>
      </c>
      <c r="L334" s="187">
        <v>10</v>
      </c>
      <c r="M334" s="188">
        <v>205.76</v>
      </c>
      <c r="N334" s="84"/>
      <c r="O334" s="190" t="s">
        <v>284</v>
      </c>
      <c r="P334" s="185" t="s">
        <v>833</v>
      </c>
      <c r="Q334" s="190" t="s">
        <v>803</v>
      </c>
      <c r="R334" s="86"/>
      <c r="S334" s="86"/>
    </row>
    <row r="335" spans="1:19" ht="27" x14ac:dyDescent="0.25">
      <c r="A335" s="183" t="s">
        <v>142</v>
      </c>
      <c r="B335" s="183" t="s">
        <v>985</v>
      </c>
      <c r="C335" s="185" t="s">
        <v>986</v>
      </c>
      <c r="D335" s="185" t="s">
        <v>145</v>
      </c>
      <c r="E335" s="193">
        <v>1410103001356</v>
      </c>
      <c r="F335" s="185" t="s">
        <v>987</v>
      </c>
      <c r="G335" s="182" t="s">
        <v>147</v>
      </c>
      <c r="H335" s="183" t="s">
        <v>988</v>
      </c>
      <c r="I335" s="183" t="s">
        <v>801</v>
      </c>
      <c r="J335" s="183" t="s">
        <v>219</v>
      </c>
      <c r="K335" s="186">
        <v>41254</v>
      </c>
      <c r="L335" s="187">
        <v>10</v>
      </c>
      <c r="M335" s="188">
        <v>137.76</v>
      </c>
      <c r="N335" s="189" t="s">
        <v>938</v>
      </c>
      <c r="O335" s="190" t="s">
        <v>284</v>
      </c>
      <c r="P335" s="185" t="s">
        <v>833</v>
      </c>
      <c r="Q335" s="190" t="s">
        <v>803</v>
      </c>
      <c r="R335" s="86"/>
      <c r="S335" s="86"/>
    </row>
    <row r="336" spans="1:19" ht="36" x14ac:dyDescent="0.25">
      <c r="A336" s="183" t="s">
        <v>142</v>
      </c>
      <c r="B336" s="183" t="s">
        <v>3789</v>
      </c>
      <c r="C336" s="185" t="s">
        <v>3790</v>
      </c>
      <c r="D336" s="185" t="s">
        <v>145</v>
      </c>
      <c r="E336" s="193">
        <v>1410103001357</v>
      </c>
      <c r="F336" s="185" t="s">
        <v>3791</v>
      </c>
      <c r="G336" s="182" t="s">
        <v>147</v>
      </c>
      <c r="H336" s="183" t="s">
        <v>3752</v>
      </c>
      <c r="I336" s="205" t="s">
        <v>149</v>
      </c>
      <c r="J336" s="205" t="s">
        <v>219</v>
      </c>
      <c r="K336" s="186">
        <v>40948</v>
      </c>
      <c r="L336" s="187">
        <v>10</v>
      </c>
      <c r="M336" s="188">
        <v>360</v>
      </c>
      <c r="N336" s="189" t="s">
        <v>938</v>
      </c>
      <c r="O336" s="190" t="s">
        <v>1083</v>
      </c>
      <c r="P336" s="185" t="s">
        <v>3753</v>
      </c>
      <c r="Q336" s="190" t="s">
        <v>3646</v>
      </c>
      <c r="R336" s="86"/>
      <c r="S336" s="86" t="s">
        <v>5029</v>
      </c>
    </row>
    <row r="337" spans="1:19" ht="27" x14ac:dyDescent="0.25">
      <c r="A337" s="183" t="s">
        <v>142</v>
      </c>
      <c r="B337" s="183" t="s">
        <v>989</v>
      </c>
      <c r="C337" s="185" t="s">
        <v>990</v>
      </c>
      <c r="D337" s="185"/>
      <c r="E337" s="193" t="s">
        <v>938</v>
      </c>
      <c r="F337" s="185" t="s">
        <v>495</v>
      </c>
      <c r="G337" s="184" t="s">
        <v>147</v>
      </c>
      <c r="H337" s="205"/>
      <c r="I337" s="205"/>
      <c r="J337" s="205"/>
      <c r="K337" s="186">
        <v>41586</v>
      </c>
      <c r="L337" s="187">
        <v>10</v>
      </c>
      <c r="M337" s="188">
        <v>231</v>
      </c>
      <c r="N337" s="189" t="s">
        <v>991</v>
      </c>
      <c r="O337" s="190" t="s">
        <v>232</v>
      </c>
      <c r="P337" s="185"/>
      <c r="Q337" s="190" t="s">
        <v>234</v>
      </c>
      <c r="R337" s="86"/>
      <c r="S337" s="86"/>
    </row>
    <row r="338" spans="1:19" ht="27" x14ac:dyDescent="0.25">
      <c r="A338" s="183" t="s">
        <v>142</v>
      </c>
      <c r="B338" s="183" t="s">
        <v>992</v>
      </c>
      <c r="C338" s="185" t="s">
        <v>993</v>
      </c>
      <c r="D338" s="185" t="s">
        <v>145</v>
      </c>
      <c r="E338" s="193">
        <v>1410103001359</v>
      </c>
      <c r="F338" s="185" t="s">
        <v>994</v>
      </c>
      <c r="G338" s="184" t="s">
        <v>147</v>
      </c>
      <c r="H338" s="205" t="s">
        <v>995</v>
      </c>
      <c r="I338" s="205" t="s">
        <v>252</v>
      </c>
      <c r="J338" s="205" t="s">
        <v>219</v>
      </c>
      <c r="K338" s="186">
        <v>41586</v>
      </c>
      <c r="L338" s="187">
        <v>10</v>
      </c>
      <c r="M338" s="188">
        <v>295.68</v>
      </c>
      <c r="N338" s="189" t="s">
        <v>996</v>
      </c>
      <c r="O338" s="190" t="s">
        <v>232</v>
      </c>
      <c r="P338" s="185"/>
      <c r="Q338" s="190" t="s">
        <v>234</v>
      </c>
      <c r="R338" s="86"/>
      <c r="S338" s="86"/>
    </row>
    <row r="339" spans="1:19" ht="27" x14ac:dyDescent="0.25">
      <c r="A339" s="183" t="s">
        <v>142</v>
      </c>
      <c r="B339" s="183" t="s">
        <v>997</v>
      </c>
      <c r="C339" s="185" t="s">
        <v>998</v>
      </c>
      <c r="D339" s="185"/>
      <c r="E339" s="193" t="s">
        <v>938</v>
      </c>
      <c r="F339" s="185" t="s">
        <v>999</v>
      </c>
      <c r="G339" s="184" t="s">
        <v>147</v>
      </c>
      <c r="H339" s="205"/>
      <c r="I339" s="205"/>
      <c r="J339" s="205"/>
      <c r="K339" s="186">
        <v>41586</v>
      </c>
      <c r="L339" s="187">
        <v>10</v>
      </c>
      <c r="M339" s="188">
        <v>211.68</v>
      </c>
      <c r="N339" s="189" t="s">
        <v>1000</v>
      </c>
      <c r="O339" s="190" t="s">
        <v>232</v>
      </c>
      <c r="P339" s="185"/>
      <c r="Q339" s="190" t="s">
        <v>234</v>
      </c>
      <c r="R339" s="86"/>
      <c r="S339" s="86"/>
    </row>
    <row r="340" spans="1:19" ht="36" x14ac:dyDescent="0.25">
      <c r="A340" s="183" t="s">
        <v>142</v>
      </c>
      <c r="B340" s="183" t="s">
        <v>4953</v>
      </c>
      <c r="C340" s="185" t="s">
        <v>4954</v>
      </c>
      <c r="D340" s="185" t="s">
        <v>145</v>
      </c>
      <c r="E340" s="193">
        <v>1410103001361</v>
      </c>
      <c r="F340" s="185" t="s">
        <v>4955</v>
      </c>
      <c r="G340" s="184" t="s">
        <v>147</v>
      </c>
      <c r="H340" s="205"/>
      <c r="I340" s="205" t="s">
        <v>195</v>
      </c>
      <c r="J340" s="205" t="s">
        <v>171</v>
      </c>
      <c r="K340" s="186">
        <v>41586</v>
      </c>
      <c r="L340" s="187">
        <v>10</v>
      </c>
      <c r="M340" s="188">
        <v>88.2</v>
      </c>
      <c r="N340" s="189" t="s">
        <v>938</v>
      </c>
      <c r="O340" s="190" t="s">
        <v>232</v>
      </c>
      <c r="P340" s="185"/>
      <c r="Q340" s="190" t="s">
        <v>234</v>
      </c>
      <c r="R340" s="86"/>
      <c r="S340" s="86" t="s">
        <v>3157</v>
      </c>
    </row>
    <row r="341" spans="1:19" ht="36" x14ac:dyDescent="0.25">
      <c r="A341" s="183" t="s">
        <v>142</v>
      </c>
      <c r="B341" s="183" t="s">
        <v>1001</v>
      </c>
      <c r="C341" s="185" t="s">
        <v>1002</v>
      </c>
      <c r="D341" s="185" t="s">
        <v>1003</v>
      </c>
      <c r="E341" s="193" t="s">
        <v>1004</v>
      </c>
      <c r="F341" s="185"/>
      <c r="G341" s="182" t="s">
        <v>147</v>
      </c>
      <c r="H341" s="183"/>
      <c r="I341" s="183"/>
      <c r="J341" s="183"/>
      <c r="K341" s="186">
        <v>41820</v>
      </c>
      <c r="L341" s="187">
        <v>10</v>
      </c>
      <c r="M341" s="188">
        <v>1700</v>
      </c>
      <c r="N341" s="189" t="s">
        <v>938</v>
      </c>
      <c r="O341" s="190" t="s">
        <v>152</v>
      </c>
      <c r="P341" s="185"/>
      <c r="Q341" s="190" t="s">
        <v>154</v>
      </c>
      <c r="R341" s="86"/>
      <c r="S341" s="86"/>
    </row>
    <row r="342" spans="1:19" ht="36" x14ac:dyDescent="0.25">
      <c r="A342" s="183" t="s">
        <v>142</v>
      </c>
      <c r="B342" s="183" t="s">
        <v>1008</v>
      </c>
      <c r="C342" s="185" t="s">
        <v>1009</v>
      </c>
      <c r="D342" s="185" t="s">
        <v>1003</v>
      </c>
      <c r="E342" s="193" t="s">
        <v>1010</v>
      </c>
      <c r="F342" s="185"/>
      <c r="G342" s="184" t="s">
        <v>147</v>
      </c>
      <c r="H342" s="205"/>
      <c r="I342" s="205"/>
      <c r="J342" s="205"/>
      <c r="K342" s="186">
        <v>41820</v>
      </c>
      <c r="L342" s="187">
        <v>10</v>
      </c>
      <c r="M342" s="188">
        <v>2200</v>
      </c>
      <c r="N342" s="189" t="s">
        <v>938</v>
      </c>
      <c r="O342" s="190" t="s">
        <v>152</v>
      </c>
      <c r="P342" s="185"/>
      <c r="Q342" s="190" t="s">
        <v>154</v>
      </c>
      <c r="R342" s="86"/>
      <c r="S342" s="86"/>
    </row>
    <row r="343" spans="1:19" ht="36" x14ac:dyDescent="0.25">
      <c r="A343" s="183" t="s">
        <v>142</v>
      </c>
      <c r="B343" s="183" t="s">
        <v>1012</v>
      </c>
      <c r="C343" s="185" t="s">
        <v>1013</v>
      </c>
      <c r="D343" s="185" t="s">
        <v>1003</v>
      </c>
      <c r="E343" s="193" t="s">
        <v>1014</v>
      </c>
      <c r="F343" s="185" t="s">
        <v>1015</v>
      </c>
      <c r="G343" s="184" t="s">
        <v>147</v>
      </c>
      <c r="H343" s="205"/>
      <c r="I343" s="205"/>
      <c r="J343" s="205"/>
      <c r="K343" s="186">
        <v>41820</v>
      </c>
      <c r="L343" s="187">
        <v>10</v>
      </c>
      <c r="M343" s="188">
        <v>1450.02</v>
      </c>
      <c r="N343" s="189" t="s">
        <v>996</v>
      </c>
      <c r="O343" s="190" t="s">
        <v>152</v>
      </c>
      <c r="P343" s="185"/>
      <c r="Q343" s="190" t="s">
        <v>154</v>
      </c>
      <c r="R343" s="86"/>
      <c r="S343" s="86"/>
    </row>
    <row r="344" spans="1:19" ht="36" x14ac:dyDescent="0.25">
      <c r="A344" s="183" t="s">
        <v>142</v>
      </c>
      <c r="B344" s="183" t="s">
        <v>1019</v>
      </c>
      <c r="C344" s="185" t="s">
        <v>1020</v>
      </c>
      <c r="D344" s="185" t="s">
        <v>1003</v>
      </c>
      <c r="E344" s="193" t="s">
        <v>1021</v>
      </c>
      <c r="F344" s="185" t="s">
        <v>1022</v>
      </c>
      <c r="G344" s="184" t="s">
        <v>158</v>
      </c>
      <c r="H344" s="205"/>
      <c r="I344" s="205" t="s">
        <v>195</v>
      </c>
      <c r="J344" s="205" t="s">
        <v>1023</v>
      </c>
      <c r="K344" s="186">
        <v>41820</v>
      </c>
      <c r="L344" s="187">
        <v>10</v>
      </c>
      <c r="M344" s="188">
        <v>799</v>
      </c>
      <c r="N344" s="189" t="s">
        <v>938</v>
      </c>
      <c r="O344" s="190" t="s">
        <v>152</v>
      </c>
      <c r="P344" s="185" t="s">
        <v>1024</v>
      </c>
      <c r="Q344" s="190" t="s">
        <v>154</v>
      </c>
      <c r="R344" s="86"/>
      <c r="S344" s="86" t="s">
        <v>2335</v>
      </c>
    </row>
    <row r="345" spans="1:19" ht="36" x14ac:dyDescent="0.25">
      <c r="A345" s="183" t="s">
        <v>142</v>
      </c>
      <c r="B345" s="183" t="s">
        <v>1025</v>
      </c>
      <c r="C345" s="185" t="s">
        <v>1026</v>
      </c>
      <c r="D345" s="185" t="s">
        <v>1003</v>
      </c>
      <c r="E345" s="193" t="s">
        <v>1027</v>
      </c>
      <c r="F345" s="185" t="s">
        <v>1028</v>
      </c>
      <c r="G345" s="184" t="s">
        <v>147</v>
      </c>
      <c r="H345" s="205"/>
      <c r="I345" s="205"/>
      <c r="J345" s="205"/>
      <c r="K345" s="186">
        <v>41820</v>
      </c>
      <c r="L345" s="187">
        <v>10</v>
      </c>
      <c r="M345" s="188">
        <v>220</v>
      </c>
      <c r="N345" s="189" t="s">
        <v>938</v>
      </c>
      <c r="O345" s="190" t="s">
        <v>152</v>
      </c>
      <c r="P345" s="185"/>
      <c r="Q345" s="190" t="s">
        <v>154</v>
      </c>
      <c r="R345" s="86"/>
      <c r="S345" s="86"/>
    </row>
    <row r="346" spans="1:19" ht="36" x14ac:dyDescent="0.25">
      <c r="A346" s="183" t="s">
        <v>142</v>
      </c>
      <c r="B346" s="183" t="s">
        <v>1030</v>
      </c>
      <c r="C346" s="185" t="s">
        <v>1026</v>
      </c>
      <c r="D346" s="185" t="s">
        <v>1003</v>
      </c>
      <c r="E346" s="193" t="s">
        <v>1027</v>
      </c>
      <c r="F346" s="185" t="s">
        <v>1028</v>
      </c>
      <c r="G346" s="184" t="s">
        <v>147</v>
      </c>
      <c r="H346" s="205"/>
      <c r="I346" s="205"/>
      <c r="J346" s="205"/>
      <c r="K346" s="186">
        <v>41820</v>
      </c>
      <c r="L346" s="187">
        <v>10</v>
      </c>
      <c r="M346" s="188">
        <v>220</v>
      </c>
      <c r="N346" s="189" t="s">
        <v>938</v>
      </c>
      <c r="O346" s="190" t="s">
        <v>152</v>
      </c>
      <c r="P346" s="185"/>
      <c r="Q346" s="190" t="s">
        <v>154</v>
      </c>
      <c r="R346" s="86"/>
      <c r="S346" s="86"/>
    </row>
    <row r="347" spans="1:19" ht="36" x14ac:dyDescent="0.25">
      <c r="A347" s="183" t="s">
        <v>142</v>
      </c>
      <c r="B347" s="183" t="s">
        <v>1031</v>
      </c>
      <c r="C347" s="185" t="s">
        <v>1026</v>
      </c>
      <c r="D347" s="185" t="s">
        <v>1003</v>
      </c>
      <c r="E347" s="193" t="s">
        <v>1027</v>
      </c>
      <c r="F347" s="185" t="s">
        <v>1028</v>
      </c>
      <c r="G347" s="184" t="s">
        <v>147</v>
      </c>
      <c r="H347" s="205"/>
      <c r="I347" s="205"/>
      <c r="J347" s="205"/>
      <c r="K347" s="186">
        <v>41820</v>
      </c>
      <c r="L347" s="187">
        <v>10</v>
      </c>
      <c r="M347" s="188">
        <v>220</v>
      </c>
      <c r="N347" s="189" t="s">
        <v>938</v>
      </c>
      <c r="O347" s="190" t="s">
        <v>152</v>
      </c>
      <c r="P347" s="185"/>
      <c r="Q347" s="190" t="s">
        <v>154</v>
      </c>
      <c r="R347" s="86"/>
      <c r="S347" s="86"/>
    </row>
    <row r="348" spans="1:19" ht="36" x14ac:dyDescent="0.25">
      <c r="A348" s="183" t="s">
        <v>142</v>
      </c>
      <c r="B348" s="183" t="s">
        <v>1032</v>
      </c>
      <c r="C348" s="185" t="s">
        <v>1033</v>
      </c>
      <c r="D348" s="185" t="s">
        <v>1003</v>
      </c>
      <c r="E348" s="193" t="s">
        <v>1034</v>
      </c>
      <c r="F348" s="185" t="s">
        <v>1035</v>
      </c>
      <c r="G348" s="184" t="s">
        <v>147</v>
      </c>
      <c r="H348" s="205"/>
      <c r="I348" s="205"/>
      <c r="J348" s="205"/>
      <c r="K348" s="186">
        <v>41820</v>
      </c>
      <c r="L348" s="187">
        <v>10</v>
      </c>
      <c r="M348" s="188">
        <v>599</v>
      </c>
      <c r="N348" s="189" t="s">
        <v>938</v>
      </c>
      <c r="O348" s="190" t="s">
        <v>152</v>
      </c>
      <c r="P348" s="185"/>
      <c r="Q348" s="190" t="s">
        <v>154</v>
      </c>
      <c r="R348" s="86"/>
      <c r="S348" s="86"/>
    </row>
    <row r="349" spans="1:19" ht="36" x14ac:dyDescent="0.25">
      <c r="A349" s="183" t="s">
        <v>142</v>
      </c>
      <c r="B349" s="183" t="s">
        <v>1038</v>
      </c>
      <c r="C349" s="185" t="s">
        <v>1039</v>
      </c>
      <c r="D349" s="185" t="s">
        <v>145</v>
      </c>
      <c r="E349" s="193">
        <v>1410103001370</v>
      </c>
      <c r="F349" s="185" t="s">
        <v>1040</v>
      </c>
      <c r="G349" s="184" t="s">
        <v>147</v>
      </c>
      <c r="H349" s="205" t="s">
        <v>1041</v>
      </c>
      <c r="I349" s="205" t="s">
        <v>149</v>
      </c>
      <c r="J349" s="205" t="s">
        <v>402</v>
      </c>
      <c r="K349" s="186">
        <v>41744</v>
      </c>
      <c r="L349" s="187">
        <v>10</v>
      </c>
      <c r="M349" s="188">
        <v>537.6</v>
      </c>
      <c r="N349" s="189" t="s">
        <v>938</v>
      </c>
      <c r="O349" s="190" t="s">
        <v>172</v>
      </c>
      <c r="P349" s="185"/>
      <c r="Q349" s="190" t="s">
        <v>550</v>
      </c>
      <c r="R349" s="86"/>
      <c r="S349" s="86"/>
    </row>
    <row r="350" spans="1:19" ht="36" x14ac:dyDescent="0.25">
      <c r="A350" s="183" t="s">
        <v>142</v>
      </c>
      <c r="B350" s="183" t="s">
        <v>1042</v>
      </c>
      <c r="C350" s="185" t="s">
        <v>1043</v>
      </c>
      <c r="D350" s="185" t="s">
        <v>145</v>
      </c>
      <c r="E350" s="193">
        <v>1410103001371</v>
      </c>
      <c r="F350" s="185" t="s">
        <v>1040</v>
      </c>
      <c r="G350" s="184" t="s">
        <v>147</v>
      </c>
      <c r="H350" s="205" t="s">
        <v>1044</v>
      </c>
      <c r="I350" s="205" t="s">
        <v>282</v>
      </c>
      <c r="J350" s="205" t="s">
        <v>402</v>
      </c>
      <c r="K350" s="186">
        <v>41744</v>
      </c>
      <c r="L350" s="187">
        <v>10</v>
      </c>
      <c r="M350" s="188">
        <v>537.6</v>
      </c>
      <c r="N350" s="189" t="s">
        <v>938</v>
      </c>
      <c r="O350" s="190" t="s">
        <v>172</v>
      </c>
      <c r="P350" s="185"/>
      <c r="Q350" s="190" t="s">
        <v>933</v>
      </c>
      <c r="R350" s="86"/>
      <c r="S350" s="86"/>
    </row>
    <row r="351" spans="1:19" ht="45" x14ac:dyDescent="0.25">
      <c r="A351" s="183" t="s">
        <v>142</v>
      </c>
      <c r="B351" s="183" t="s">
        <v>1045</v>
      </c>
      <c r="C351" s="185" t="s">
        <v>1046</v>
      </c>
      <c r="D351" s="185"/>
      <c r="E351" s="193" t="s">
        <v>938</v>
      </c>
      <c r="F351" s="185" t="s">
        <v>1040</v>
      </c>
      <c r="G351" s="184" t="s">
        <v>147</v>
      </c>
      <c r="H351" s="205" t="s">
        <v>1047</v>
      </c>
      <c r="I351" s="205" t="s">
        <v>149</v>
      </c>
      <c r="J351" s="205" t="s">
        <v>219</v>
      </c>
      <c r="K351" s="186">
        <v>41744</v>
      </c>
      <c r="L351" s="187">
        <v>10</v>
      </c>
      <c r="M351" s="188">
        <v>470.40000000000003</v>
      </c>
      <c r="N351" s="189" t="s">
        <v>938</v>
      </c>
      <c r="O351" s="190" t="s">
        <v>172</v>
      </c>
      <c r="P351" s="185"/>
      <c r="Q351" s="190" t="s">
        <v>312</v>
      </c>
      <c r="R351" s="86"/>
      <c r="S351" s="86"/>
    </row>
    <row r="352" spans="1:19" ht="36" x14ac:dyDescent="0.25">
      <c r="A352" s="183" t="s">
        <v>142</v>
      </c>
      <c r="B352" s="183" t="s">
        <v>1048</v>
      </c>
      <c r="C352" s="185" t="s">
        <v>1049</v>
      </c>
      <c r="D352" s="185" t="s">
        <v>145</v>
      </c>
      <c r="E352" s="193">
        <v>1410103001373</v>
      </c>
      <c r="F352" s="185" t="s">
        <v>1040</v>
      </c>
      <c r="G352" s="184" t="s">
        <v>147</v>
      </c>
      <c r="H352" s="205" t="s">
        <v>1050</v>
      </c>
      <c r="I352" s="205" t="s">
        <v>149</v>
      </c>
      <c r="J352" s="205" t="s">
        <v>402</v>
      </c>
      <c r="K352" s="186">
        <v>41744</v>
      </c>
      <c r="L352" s="187">
        <v>10</v>
      </c>
      <c r="M352" s="188">
        <v>873.6</v>
      </c>
      <c r="N352" s="189" t="s">
        <v>938</v>
      </c>
      <c r="O352" s="190" t="s">
        <v>284</v>
      </c>
      <c r="P352" s="185"/>
      <c r="Q352" s="190" t="s">
        <v>318</v>
      </c>
      <c r="R352" s="86"/>
      <c r="S352" s="86"/>
    </row>
    <row r="353" spans="1:19" ht="36" x14ac:dyDescent="0.25">
      <c r="A353" s="183" t="s">
        <v>142</v>
      </c>
      <c r="B353" s="183" t="s">
        <v>1051</v>
      </c>
      <c r="C353" s="185" t="s">
        <v>1052</v>
      </c>
      <c r="D353" s="185" t="s">
        <v>145</v>
      </c>
      <c r="E353" s="193">
        <v>1410103001374</v>
      </c>
      <c r="F353" s="185" t="s">
        <v>1040</v>
      </c>
      <c r="G353" s="184" t="s">
        <v>147</v>
      </c>
      <c r="H353" s="205" t="s">
        <v>1053</v>
      </c>
      <c r="I353" s="205" t="s">
        <v>149</v>
      </c>
      <c r="J353" s="205" t="s">
        <v>402</v>
      </c>
      <c r="K353" s="186">
        <v>41744</v>
      </c>
      <c r="L353" s="187">
        <v>10</v>
      </c>
      <c r="M353" s="188">
        <v>313.60000000000002</v>
      </c>
      <c r="N353" s="189" t="s">
        <v>938</v>
      </c>
      <c r="O353" s="190" t="s">
        <v>284</v>
      </c>
      <c r="P353" s="185"/>
      <c r="Q353" s="190" t="s">
        <v>318</v>
      </c>
      <c r="R353" s="86"/>
      <c r="S353" s="86"/>
    </row>
    <row r="354" spans="1:19" ht="36" x14ac:dyDescent="0.25">
      <c r="A354" s="183" t="s">
        <v>142</v>
      </c>
      <c r="B354" s="183" t="s">
        <v>1054</v>
      </c>
      <c r="C354" s="185" t="s">
        <v>1055</v>
      </c>
      <c r="D354" s="185" t="s">
        <v>145</v>
      </c>
      <c r="E354" s="193">
        <v>1410103001375</v>
      </c>
      <c r="F354" s="185" t="s">
        <v>1040</v>
      </c>
      <c r="G354" s="184" t="s">
        <v>158</v>
      </c>
      <c r="H354" s="205" t="s">
        <v>1056</v>
      </c>
      <c r="I354" s="205" t="s">
        <v>149</v>
      </c>
      <c r="J354" s="205" t="s">
        <v>402</v>
      </c>
      <c r="K354" s="186">
        <v>41744</v>
      </c>
      <c r="L354" s="187">
        <v>10</v>
      </c>
      <c r="M354" s="188">
        <v>224</v>
      </c>
      <c r="N354" s="189" t="s">
        <v>938</v>
      </c>
      <c r="O354" s="190" t="s">
        <v>284</v>
      </c>
      <c r="P354" s="185"/>
      <c r="Q354" s="190" t="s">
        <v>318</v>
      </c>
      <c r="R354" s="86"/>
      <c r="S354" s="86"/>
    </row>
    <row r="355" spans="1:19" ht="36" x14ac:dyDescent="0.25">
      <c r="A355" s="183" t="s">
        <v>142</v>
      </c>
      <c r="B355" s="183" t="s">
        <v>1057</v>
      </c>
      <c r="C355" s="185" t="s">
        <v>1058</v>
      </c>
      <c r="D355" s="185" t="s">
        <v>145</v>
      </c>
      <c r="E355" s="193">
        <v>1410103001376</v>
      </c>
      <c r="F355" s="185" t="s">
        <v>1059</v>
      </c>
      <c r="G355" s="184" t="s">
        <v>147</v>
      </c>
      <c r="H355" s="205" t="s">
        <v>1060</v>
      </c>
      <c r="I355" s="205" t="s">
        <v>282</v>
      </c>
      <c r="J355" s="205" t="s">
        <v>823</v>
      </c>
      <c r="K355" s="186">
        <v>41744</v>
      </c>
      <c r="L355" s="187">
        <v>10</v>
      </c>
      <c r="M355" s="188">
        <v>896</v>
      </c>
      <c r="N355" s="189" t="s">
        <v>1061</v>
      </c>
      <c r="O355" s="190" t="s">
        <v>232</v>
      </c>
      <c r="P355" s="185"/>
      <c r="Q355" s="190" t="s">
        <v>234</v>
      </c>
      <c r="R355" s="86"/>
      <c r="S355" s="86"/>
    </row>
    <row r="356" spans="1:19" ht="27" x14ac:dyDescent="0.25">
      <c r="A356" s="183" t="s">
        <v>142</v>
      </c>
      <c r="B356" s="183" t="s">
        <v>1062</v>
      </c>
      <c r="C356" s="185" t="s">
        <v>1063</v>
      </c>
      <c r="D356" s="185" t="s">
        <v>145</v>
      </c>
      <c r="E356" s="193">
        <v>1410103001377</v>
      </c>
      <c r="F356" s="185" t="s">
        <v>1064</v>
      </c>
      <c r="G356" s="184" t="s">
        <v>147</v>
      </c>
      <c r="H356" s="205" t="s">
        <v>1065</v>
      </c>
      <c r="I356" s="205" t="s">
        <v>149</v>
      </c>
      <c r="J356" s="205" t="s">
        <v>1066</v>
      </c>
      <c r="K356" s="186">
        <v>41744</v>
      </c>
      <c r="L356" s="187">
        <v>10</v>
      </c>
      <c r="M356" s="188">
        <v>212.8</v>
      </c>
      <c r="N356" s="189" t="s">
        <v>1067</v>
      </c>
      <c r="O356" s="190" t="s">
        <v>232</v>
      </c>
      <c r="P356" s="185"/>
      <c r="Q356" s="190" t="s">
        <v>404</v>
      </c>
      <c r="R356" s="86"/>
      <c r="S356" s="86"/>
    </row>
    <row r="357" spans="1:19" ht="27" x14ac:dyDescent="0.25">
      <c r="A357" s="183" t="s">
        <v>142</v>
      </c>
      <c r="B357" s="183" t="s">
        <v>1068</v>
      </c>
      <c r="C357" s="185" t="s">
        <v>1069</v>
      </c>
      <c r="D357" s="185" t="s">
        <v>145</v>
      </c>
      <c r="E357" s="193">
        <v>1410103001378</v>
      </c>
      <c r="F357" s="185" t="s">
        <v>1070</v>
      </c>
      <c r="G357" s="184" t="s">
        <v>147</v>
      </c>
      <c r="H357" s="205"/>
      <c r="I357" s="205" t="s">
        <v>1071</v>
      </c>
      <c r="J357" s="205" t="s">
        <v>1072</v>
      </c>
      <c r="K357" s="186">
        <v>41744</v>
      </c>
      <c r="L357" s="187">
        <v>10</v>
      </c>
      <c r="M357" s="188">
        <v>145.6</v>
      </c>
      <c r="N357" s="189" t="s">
        <v>938</v>
      </c>
      <c r="O357" s="190" t="s">
        <v>232</v>
      </c>
      <c r="P357" s="185"/>
      <c r="Q357" s="190" t="s">
        <v>404</v>
      </c>
      <c r="R357" s="86"/>
      <c r="S357" s="86"/>
    </row>
    <row r="358" spans="1:19" ht="27" x14ac:dyDescent="0.25">
      <c r="A358" s="183" t="s">
        <v>142</v>
      </c>
      <c r="B358" s="183" t="s">
        <v>1073</v>
      </c>
      <c r="C358" s="185" t="s">
        <v>1074</v>
      </c>
      <c r="D358" s="185" t="s">
        <v>145</v>
      </c>
      <c r="E358" s="193">
        <v>1410103001379</v>
      </c>
      <c r="F358" s="185" t="s">
        <v>1075</v>
      </c>
      <c r="G358" s="184" t="s">
        <v>147</v>
      </c>
      <c r="H358" s="205"/>
      <c r="I358" s="205" t="s">
        <v>180</v>
      </c>
      <c r="J358" s="205" t="s">
        <v>1072</v>
      </c>
      <c r="K358" s="186">
        <v>41744</v>
      </c>
      <c r="L358" s="187">
        <v>10</v>
      </c>
      <c r="M358" s="188">
        <v>179.20000000000002</v>
      </c>
      <c r="N358" s="189" t="s">
        <v>938</v>
      </c>
      <c r="O358" s="190" t="s">
        <v>232</v>
      </c>
      <c r="P358" s="185"/>
      <c r="Q358" s="190" t="s">
        <v>234</v>
      </c>
      <c r="R358" s="86"/>
      <c r="S358" s="86"/>
    </row>
    <row r="359" spans="1:19" ht="36" x14ac:dyDescent="0.25">
      <c r="A359" s="183" t="s">
        <v>142</v>
      </c>
      <c r="B359" s="183" t="s">
        <v>1086</v>
      </c>
      <c r="C359" s="185" t="s">
        <v>1087</v>
      </c>
      <c r="D359" s="185" t="s">
        <v>145</v>
      </c>
      <c r="E359" s="193">
        <v>1410103001382</v>
      </c>
      <c r="F359" s="185" t="s">
        <v>495</v>
      </c>
      <c r="G359" s="184" t="s">
        <v>147</v>
      </c>
      <c r="H359" s="205" t="s">
        <v>826</v>
      </c>
      <c r="I359" s="205" t="s">
        <v>252</v>
      </c>
      <c r="J359" s="205" t="s">
        <v>219</v>
      </c>
      <c r="K359" s="186">
        <v>41961</v>
      </c>
      <c r="L359" s="187">
        <v>10</v>
      </c>
      <c r="M359" s="188">
        <v>255</v>
      </c>
      <c r="N359" s="189" t="s">
        <v>1088</v>
      </c>
      <c r="O359" s="190" t="s">
        <v>418</v>
      </c>
      <c r="P359" s="185" t="s">
        <v>1089</v>
      </c>
      <c r="Q359" s="190" t="s">
        <v>1090</v>
      </c>
      <c r="R359" s="86"/>
      <c r="S359" s="190" t="s">
        <v>1091</v>
      </c>
    </row>
    <row r="360" spans="1:19" ht="36" x14ac:dyDescent="0.25">
      <c r="A360" s="183" t="s">
        <v>142</v>
      </c>
      <c r="B360" s="183" t="s">
        <v>1092</v>
      </c>
      <c r="C360" s="185" t="s">
        <v>1087</v>
      </c>
      <c r="D360" s="185" t="s">
        <v>145</v>
      </c>
      <c r="E360" s="193">
        <v>1410103001383</v>
      </c>
      <c r="F360" s="185" t="s">
        <v>495</v>
      </c>
      <c r="G360" s="184" t="s">
        <v>147</v>
      </c>
      <c r="H360" s="205" t="s">
        <v>826</v>
      </c>
      <c r="I360" s="205" t="s">
        <v>252</v>
      </c>
      <c r="J360" s="205" t="s">
        <v>219</v>
      </c>
      <c r="K360" s="186">
        <v>41961</v>
      </c>
      <c r="L360" s="187">
        <v>10</v>
      </c>
      <c r="M360" s="188">
        <v>255</v>
      </c>
      <c r="N360" s="189" t="s">
        <v>1088</v>
      </c>
      <c r="O360" s="190" t="s">
        <v>418</v>
      </c>
      <c r="P360" s="185" t="s">
        <v>1089</v>
      </c>
      <c r="Q360" s="190" t="s">
        <v>1090</v>
      </c>
      <c r="R360" s="86"/>
      <c r="S360" s="190" t="s">
        <v>1091</v>
      </c>
    </row>
    <row r="361" spans="1:19" ht="36" x14ac:dyDescent="0.25">
      <c r="A361" s="183" t="s">
        <v>142</v>
      </c>
      <c r="B361" s="183" t="s">
        <v>1093</v>
      </c>
      <c r="C361" s="185" t="s">
        <v>1094</v>
      </c>
      <c r="D361" s="185" t="s">
        <v>145</v>
      </c>
      <c r="E361" s="193">
        <v>1410103001384</v>
      </c>
      <c r="F361" s="185" t="s">
        <v>1095</v>
      </c>
      <c r="G361" s="184" t="s">
        <v>147</v>
      </c>
      <c r="H361" s="205" t="s">
        <v>1096</v>
      </c>
      <c r="I361" s="205" t="s">
        <v>159</v>
      </c>
      <c r="J361" s="205" t="s">
        <v>219</v>
      </c>
      <c r="K361" s="186">
        <v>41961</v>
      </c>
      <c r="L361" s="187">
        <v>10</v>
      </c>
      <c r="M361" s="188">
        <v>218.4</v>
      </c>
      <c r="N361" s="189" t="s">
        <v>1097</v>
      </c>
      <c r="O361" s="190" t="s">
        <v>418</v>
      </c>
      <c r="P361" s="185" t="s">
        <v>1089</v>
      </c>
      <c r="Q361" s="190" t="s">
        <v>1090</v>
      </c>
      <c r="R361" s="86"/>
      <c r="S361" s="190" t="s">
        <v>1091</v>
      </c>
    </row>
    <row r="362" spans="1:19" ht="36" x14ac:dyDescent="0.25">
      <c r="A362" s="183" t="s">
        <v>142</v>
      </c>
      <c r="B362" s="183" t="s">
        <v>1098</v>
      </c>
      <c r="C362" s="185" t="s">
        <v>1094</v>
      </c>
      <c r="D362" s="185" t="s">
        <v>145</v>
      </c>
      <c r="E362" s="193">
        <v>1410103001385</v>
      </c>
      <c r="F362" s="185" t="s">
        <v>1095</v>
      </c>
      <c r="G362" s="184" t="s">
        <v>147</v>
      </c>
      <c r="H362" s="205" t="s">
        <v>1096</v>
      </c>
      <c r="I362" s="205" t="s">
        <v>159</v>
      </c>
      <c r="J362" s="205" t="s">
        <v>219</v>
      </c>
      <c r="K362" s="186">
        <v>41961</v>
      </c>
      <c r="L362" s="187">
        <v>10</v>
      </c>
      <c r="M362" s="188">
        <v>218.4</v>
      </c>
      <c r="N362" s="189" t="s">
        <v>1097</v>
      </c>
      <c r="O362" s="190" t="s">
        <v>418</v>
      </c>
      <c r="P362" s="185" t="s">
        <v>1089</v>
      </c>
      <c r="Q362" s="190" t="s">
        <v>1090</v>
      </c>
      <c r="R362" s="86"/>
      <c r="S362" s="190" t="s">
        <v>1091</v>
      </c>
    </row>
    <row r="363" spans="1:19" ht="36" x14ac:dyDescent="0.25">
      <c r="A363" s="183" t="s">
        <v>142</v>
      </c>
      <c r="B363" s="183" t="s">
        <v>1099</v>
      </c>
      <c r="C363" s="185" t="s">
        <v>1100</v>
      </c>
      <c r="D363" s="185" t="s">
        <v>145</v>
      </c>
      <c r="E363" s="193">
        <v>1410103001386</v>
      </c>
      <c r="F363" s="185" t="s">
        <v>1101</v>
      </c>
      <c r="G363" s="184" t="s">
        <v>147</v>
      </c>
      <c r="H363" s="205" t="s">
        <v>1102</v>
      </c>
      <c r="I363" s="205" t="s">
        <v>159</v>
      </c>
      <c r="J363" s="205" t="s">
        <v>323</v>
      </c>
      <c r="K363" s="186">
        <v>41961</v>
      </c>
      <c r="L363" s="187">
        <v>10</v>
      </c>
      <c r="M363" s="188">
        <v>330</v>
      </c>
      <c r="N363" s="189" t="s">
        <v>1103</v>
      </c>
      <c r="O363" s="190" t="s">
        <v>418</v>
      </c>
      <c r="P363" s="185" t="s">
        <v>1089</v>
      </c>
      <c r="Q363" s="190" t="s">
        <v>1090</v>
      </c>
      <c r="R363" s="86"/>
      <c r="S363" s="190" t="s">
        <v>1091</v>
      </c>
    </row>
    <row r="364" spans="1:19" ht="27" x14ac:dyDescent="0.25">
      <c r="A364" s="183" t="s">
        <v>142</v>
      </c>
      <c r="B364" s="183" t="s">
        <v>1104</v>
      </c>
      <c r="C364" s="185" t="s">
        <v>1100</v>
      </c>
      <c r="D364" s="185" t="s">
        <v>145</v>
      </c>
      <c r="E364" s="193">
        <v>1410103001387</v>
      </c>
      <c r="F364" s="185" t="s">
        <v>1100</v>
      </c>
      <c r="G364" s="184" t="s">
        <v>147</v>
      </c>
      <c r="H364" s="205" t="s">
        <v>1102</v>
      </c>
      <c r="I364" s="205" t="s">
        <v>159</v>
      </c>
      <c r="J364" s="205" t="s">
        <v>323</v>
      </c>
      <c r="K364" s="186">
        <v>41961</v>
      </c>
      <c r="L364" s="187">
        <v>10</v>
      </c>
      <c r="M364" s="188">
        <v>330</v>
      </c>
      <c r="N364" s="189" t="s">
        <v>1105</v>
      </c>
      <c r="O364" s="190" t="s">
        <v>418</v>
      </c>
      <c r="P364" s="185" t="s">
        <v>1089</v>
      </c>
      <c r="Q364" s="190" t="s">
        <v>1090</v>
      </c>
      <c r="R364" s="86"/>
      <c r="S364" s="190" t="s">
        <v>1106</v>
      </c>
    </row>
    <row r="365" spans="1:19" ht="18" x14ac:dyDescent="0.25">
      <c r="A365" s="195" t="s">
        <v>142</v>
      </c>
      <c r="B365" s="195" t="s">
        <v>1107</v>
      </c>
      <c r="C365" s="196" t="s">
        <v>5030</v>
      </c>
      <c r="D365" s="196" t="s">
        <v>145</v>
      </c>
      <c r="E365" s="209">
        <v>1410103001388</v>
      </c>
      <c r="F365" s="196" t="s">
        <v>1109</v>
      </c>
      <c r="G365" s="210" t="s">
        <v>158</v>
      </c>
      <c r="H365" s="211" t="s">
        <v>1110</v>
      </c>
      <c r="I365" s="211" t="s">
        <v>635</v>
      </c>
      <c r="J365" s="211"/>
      <c r="K365" s="198"/>
      <c r="L365" s="199"/>
      <c r="M365" s="200"/>
      <c r="N365" s="212"/>
      <c r="O365" s="202"/>
      <c r="P365" s="196"/>
      <c r="Q365" s="202"/>
      <c r="R365" s="203"/>
      <c r="S365" s="203"/>
    </row>
    <row r="366" spans="1:19" ht="72" x14ac:dyDescent="0.25">
      <c r="A366" s="183" t="s">
        <v>142</v>
      </c>
      <c r="B366" s="183" t="s">
        <v>1111</v>
      </c>
      <c r="C366" s="185" t="s">
        <v>1112</v>
      </c>
      <c r="D366" s="185"/>
      <c r="E366" s="193" t="s">
        <v>5031</v>
      </c>
      <c r="F366" s="185" t="s">
        <v>1113</v>
      </c>
      <c r="G366" s="184" t="s">
        <v>147</v>
      </c>
      <c r="H366" s="205" t="s">
        <v>1114</v>
      </c>
      <c r="I366" s="205" t="s">
        <v>1115</v>
      </c>
      <c r="J366" s="205" t="s">
        <v>1116</v>
      </c>
      <c r="K366" s="186">
        <v>42248</v>
      </c>
      <c r="L366" s="187">
        <v>5</v>
      </c>
      <c r="M366" s="188">
        <v>358.40000000000003</v>
      </c>
      <c r="N366" s="189" t="s">
        <v>1117</v>
      </c>
      <c r="O366" s="190" t="s">
        <v>204</v>
      </c>
      <c r="P366" s="185" t="s">
        <v>263</v>
      </c>
      <c r="Q366" s="190" t="s">
        <v>732</v>
      </c>
      <c r="R366" s="86"/>
      <c r="S366" s="86" t="s">
        <v>1118</v>
      </c>
    </row>
    <row r="367" spans="1:19" ht="36" x14ac:dyDescent="0.25">
      <c r="A367" s="183" t="s">
        <v>142</v>
      </c>
      <c r="B367" s="183" t="s">
        <v>1119</v>
      </c>
      <c r="C367" s="185" t="s">
        <v>1120</v>
      </c>
      <c r="D367" s="185" t="s">
        <v>145</v>
      </c>
      <c r="E367" s="193">
        <v>1410103001390</v>
      </c>
      <c r="F367" s="185" t="s">
        <v>1121</v>
      </c>
      <c r="G367" s="184" t="s">
        <v>147</v>
      </c>
      <c r="H367" s="205" t="s">
        <v>1122</v>
      </c>
      <c r="I367" s="205" t="s">
        <v>635</v>
      </c>
      <c r="J367" s="205" t="s">
        <v>219</v>
      </c>
      <c r="K367" s="186">
        <v>42243</v>
      </c>
      <c r="L367" s="187">
        <v>10</v>
      </c>
      <c r="M367" s="188">
        <v>207</v>
      </c>
      <c r="N367" s="189" t="s">
        <v>1123</v>
      </c>
      <c r="O367" s="190" t="s">
        <v>172</v>
      </c>
      <c r="P367" s="185"/>
      <c r="Q367" s="190" t="s">
        <v>226</v>
      </c>
      <c r="R367" s="86"/>
      <c r="S367" s="86"/>
    </row>
    <row r="368" spans="1:19" ht="36" x14ac:dyDescent="0.25">
      <c r="A368" s="183" t="s">
        <v>142</v>
      </c>
      <c r="B368" s="183" t="s">
        <v>1124</v>
      </c>
      <c r="C368" s="185" t="s">
        <v>1120</v>
      </c>
      <c r="D368" s="185" t="s">
        <v>145</v>
      </c>
      <c r="E368" s="193">
        <v>1410103001391</v>
      </c>
      <c r="F368" s="185" t="s">
        <v>1125</v>
      </c>
      <c r="G368" s="184" t="s">
        <v>147</v>
      </c>
      <c r="H368" s="205" t="s">
        <v>1126</v>
      </c>
      <c r="I368" s="213" t="s">
        <v>635</v>
      </c>
      <c r="J368" s="205" t="s">
        <v>1127</v>
      </c>
      <c r="K368" s="186">
        <v>42243</v>
      </c>
      <c r="L368" s="187">
        <v>10</v>
      </c>
      <c r="M368" s="188">
        <v>207</v>
      </c>
      <c r="N368" s="189" t="s">
        <v>1123</v>
      </c>
      <c r="O368" s="190" t="s">
        <v>172</v>
      </c>
      <c r="P368" s="183" t="s">
        <v>225</v>
      </c>
      <c r="Q368" s="190" t="s">
        <v>226</v>
      </c>
      <c r="R368" s="86"/>
      <c r="S368" s="86"/>
    </row>
    <row r="369" spans="1:19" ht="36" x14ac:dyDescent="0.25">
      <c r="A369" s="183" t="s">
        <v>142</v>
      </c>
      <c r="B369" s="183" t="s">
        <v>1128</v>
      </c>
      <c r="C369" s="185" t="s">
        <v>1120</v>
      </c>
      <c r="D369" s="185" t="s">
        <v>145</v>
      </c>
      <c r="E369" s="193">
        <v>1410103001392</v>
      </c>
      <c r="F369" s="185" t="s">
        <v>1129</v>
      </c>
      <c r="G369" s="184" t="s">
        <v>147</v>
      </c>
      <c r="H369" s="205" t="s">
        <v>1130</v>
      </c>
      <c r="I369" s="205" t="s">
        <v>252</v>
      </c>
      <c r="J369" s="205" t="s">
        <v>219</v>
      </c>
      <c r="K369" s="186">
        <v>42243</v>
      </c>
      <c r="L369" s="187">
        <v>10</v>
      </c>
      <c r="M369" s="188">
        <v>207</v>
      </c>
      <c r="N369" s="189" t="s">
        <v>1123</v>
      </c>
      <c r="O369" s="190" t="s">
        <v>172</v>
      </c>
      <c r="P369" s="185" t="s">
        <v>311</v>
      </c>
      <c r="Q369" s="190" t="s">
        <v>312</v>
      </c>
      <c r="R369" s="86"/>
      <c r="S369" s="86" t="s">
        <v>741</v>
      </c>
    </row>
    <row r="370" spans="1:19" ht="36" x14ac:dyDescent="0.25">
      <c r="A370" s="183" t="s">
        <v>142</v>
      </c>
      <c r="B370" s="183" t="s">
        <v>1131</v>
      </c>
      <c r="C370" s="185" t="s">
        <v>1132</v>
      </c>
      <c r="D370" s="185" t="s">
        <v>145</v>
      </c>
      <c r="E370" s="193">
        <v>1410103001393</v>
      </c>
      <c r="F370" s="185" t="s">
        <v>495</v>
      </c>
      <c r="G370" s="184" t="s">
        <v>147</v>
      </c>
      <c r="H370" s="205" t="s">
        <v>1133</v>
      </c>
      <c r="I370" s="205" t="s">
        <v>635</v>
      </c>
      <c r="J370" s="205" t="s">
        <v>219</v>
      </c>
      <c r="K370" s="186">
        <v>42243</v>
      </c>
      <c r="L370" s="187">
        <v>10</v>
      </c>
      <c r="M370" s="188">
        <v>224.28</v>
      </c>
      <c r="N370" s="189"/>
      <c r="O370" s="190" t="s">
        <v>172</v>
      </c>
      <c r="P370" s="185" t="s">
        <v>225</v>
      </c>
      <c r="Q370" s="190" t="s">
        <v>226</v>
      </c>
      <c r="R370" s="86"/>
      <c r="S370" s="86"/>
    </row>
    <row r="371" spans="1:19" ht="36" x14ac:dyDescent="0.25">
      <c r="A371" s="183" t="s">
        <v>142</v>
      </c>
      <c r="B371" s="183" t="s">
        <v>1135</v>
      </c>
      <c r="C371" s="185" t="s">
        <v>1132</v>
      </c>
      <c r="D371" s="185" t="s">
        <v>145</v>
      </c>
      <c r="E371" s="193">
        <v>1410103001394</v>
      </c>
      <c r="F371" s="185" t="s">
        <v>495</v>
      </c>
      <c r="G371" s="184" t="s">
        <v>147</v>
      </c>
      <c r="H371" s="205" t="s">
        <v>984</v>
      </c>
      <c r="I371" s="205" t="s">
        <v>252</v>
      </c>
      <c r="J371" s="205" t="s">
        <v>219</v>
      </c>
      <c r="K371" s="186">
        <v>42243</v>
      </c>
      <c r="L371" s="187">
        <v>10</v>
      </c>
      <c r="M371" s="188">
        <v>224.28</v>
      </c>
      <c r="N371" s="189" t="s">
        <v>938</v>
      </c>
      <c r="O371" s="190" t="s">
        <v>204</v>
      </c>
      <c r="P371" s="185" t="s">
        <v>263</v>
      </c>
      <c r="Q371" s="190" t="s">
        <v>732</v>
      </c>
      <c r="R371" s="86"/>
      <c r="S371" s="204" t="s">
        <v>264</v>
      </c>
    </row>
    <row r="372" spans="1:19" ht="36" x14ac:dyDescent="0.25">
      <c r="A372" s="183" t="s">
        <v>142</v>
      </c>
      <c r="B372" s="183" t="s">
        <v>3792</v>
      </c>
      <c r="C372" s="185" t="s">
        <v>3793</v>
      </c>
      <c r="D372" s="185" t="s">
        <v>145</v>
      </c>
      <c r="E372" s="193">
        <v>1410103001395</v>
      </c>
      <c r="F372" s="185" t="s">
        <v>3794</v>
      </c>
      <c r="G372" s="184" t="s">
        <v>147</v>
      </c>
      <c r="H372" s="205" t="s">
        <v>3795</v>
      </c>
      <c r="I372" s="205" t="s">
        <v>252</v>
      </c>
      <c r="J372" s="205" t="s">
        <v>219</v>
      </c>
      <c r="K372" s="186">
        <v>42243</v>
      </c>
      <c r="L372" s="187">
        <v>10</v>
      </c>
      <c r="M372" s="188">
        <v>286.24</v>
      </c>
      <c r="N372" s="189" t="s">
        <v>938</v>
      </c>
      <c r="O372" s="190" t="s">
        <v>1083</v>
      </c>
      <c r="P372" s="185" t="s">
        <v>3796</v>
      </c>
      <c r="Q372" s="190" t="s">
        <v>3797</v>
      </c>
      <c r="R372" s="86"/>
      <c r="S372" s="86"/>
    </row>
    <row r="373" spans="1:19" ht="36" x14ac:dyDescent="0.25">
      <c r="A373" s="183" t="s">
        <v>142</v>
      </c>
      <c r="B373" s="183" t="s">
        <v>3798</v>
      </c>
      <c r="C373" s="185" t="s">
        <v>3799</v>
      </c>
      <c r="D373" s="185" t="s">
        <v>145</v>
      </c>
      <c r="E373" s="193">
        <v>1410103001396</v>
      </c>
      <c r="F373" s="185" t="s">
        <v>3800</v>
      </c>
      <c r="G373" s="184" t="s">
        <v>147</v>
      </c>
      <c r="H373" s="205" t="s">
        <v>3801</v>
      </c>
      <c r="I373" s="205" t="s">
        <v>252</v>
      </c>
      <c r="J373" s="205" t="s">
        <v>219</v>
      </c>
      <c r="K373" s="186">
        <v>42243</v>
      </c>
      <c r="L373" s="187">
        <v>10</v>
      </c>
      <c r="M373" s="188">
        <v>386.40000000000003</v>
      </c>
      <c r="N373" s="189" t="s">
        <v>1123</v>
      </c>
      <c r="O373" s="190" t="s">
        <v>1083</v>
      </c>
      <c r="P373" s="185" t="s">
        <v>3796</v>
      </c>
      <c r="Q373" s="190" t="s">
        <v>3797</v>
      </c>
      <c r="R373" s="86"/>
      <c r="S373" s="86"/>
    </row>
    <row r="374" spans="1:19" ht="27" x14ac:dyDescent="0.25">
      <c r="A374" s="183" t="s">
        <v>142</v>
      </c>
      <c r="B374" s="183" t="s">
        <v>1136</v>
      </c>
      <c r="C374" s="185" t="s">
        <v>1137</v>
      </c>
      <c r="D374" s="185" t="s">
        <v>145</v>
      </c>
      <c r="E374" s="193">
        <v>1410103001397</v>
      </c>
      <c r="F374" s="185" t="s">
        <v>1138</v>
      </c>
      <c r="G374" s="184" t="s">
        <v>147</v>
      </c>
      <c r="H374" s="205"/>
      <c r="I374" s="205" t="s">
        <v>195</v>
      </c>
      <c r="J374" s="205" t="s">
        <v>171</v>
      </c>
      <c r="K374" s="186">
        <v>42243</v>
      </c>
      <c r="L374" s="187">
        <v>10</v>
      </c>
      <c r="M374" s="188">
        <v>144</v>
      </c>
      <c r="N374" s="189" t="s">
        <v>1123</v>
      </c>
      <c r="O374" s="190" t="s">
        <v>172</v>
      </c>
      <c r="P374" s="185"/>
      <c r="Q374" s="190" t="s">
        <v>312</v>
      </c>
      <c r="R374" s="86"/>
      <c r="S374" s="86"/>
    </row>
    <row r="375" spans="1:19" ht="36" x14ac:dyDescent="0.25">
      <c r="A375" s="183" t="s">
        <v>142</v>
      </c>
      <c r="B375" s="183" t="s">
        <v>1139</v>
      </c>
      <c r="C375" s="185" t="s">
        <v>1137</v>
      </c>
      <c r="D375" s="185"/>
      <c r="E375" s="193" t="s">
        <v>1123</v>
      </c>
      <c r="F375" s="185" t="s">
        <v>1138</v>
      </c>
      <c r="G375" s="184" t="s">
        <v>147</v>
      </c>
      <c r="H375" s="205"/>
      <c r="I375" s="205" t="s">
        <v>195</v>
      </c>
      <c r="J375" s="205" t="s">
        <v>171</v>
      </c>
      <c r="K375" s="186">
        <v>42243</v>
      </c>
      <c r="L375" s="187">
        <v>10</v>
      </c>
      <c r="M375" s="188">
        <v>144</v>
      </c>
      <c r="N375" s="189" t="s">
        <v>1123</v>
      </c>
      <c r="O375" s="190" t="s">
        <v>418</v>
      </c>
      <c r="P375" s="185" t="s">
        <v>419</v>
      </c>
      <c r="Q375" s="190" t="s">
        <v>420</v>
      </c>
      <c r="R375" s="86"/>
      <c r="S375" s="86" t="s">
        <v>421</v>
      </c>
    </row>
    <row r="376" spans="1:19" ht="36" x14ac:dyDescent="0.25">
      <c r="A376" s="183" t="s">
        <v>142</v>
      </c>
      <c r="B376" s="183" t="s">
        <v>1140</v>
      </c>
      <c r="C376" s="185" t="s">
        <v>1141</v>
      </c>
      <c r="D376" s="185" t="s">
        <v>1028</v>
      </c>
      <c r="E376" s="193" t="s">
        <v>1142</v>
      </c>
      <c r="F376" s="185" t="s">
        <v>1143</v>
      </c>
      <c r="G376" s="184" t="s">
        <v>147</v>
      </c>
      <c r="H376" s="205"/>
      <c r="I376" s="205"/>
      <c r="J376" s="205"/>
      <c r="K376" s="186">
        <v>42312</v>
      </c>
      <c r="L376" s="187">
        <v>10</v>
      </c>
      <c r="M376" s="188">
        <v>260</v>
      </c>
      <c r="N376" s="189" t="s">
        <v>938</v>
      </c>
      <c r="O376" s="190" t="s">
        <v>152</v>
      </c>
      <c r="P376" s="185"/>
      <c r="Q376" s="190" t="s">
        <v>154</v>
      </c>
      <c r="R376" s="86"/>
      <c r="S376" s="86"/>
    </row>
    <row r="377" spans="1:19" ht="36" x14ac:dyDescent="0.25">
      <c r="A377" s="183" t="s">
        <v>142</v>
      </c>
      <c r="B377" s="183" t="s">
        <v>1145</v>
      </c>
      <c r="C377" s="185" t="s">
        <v>1141</v>
      </c>
      <c r="D377" s="185" t="s">
        <v>1028</v>
      </c>
      <c r="E377" s="193" t="s">
        <v>1142</v>
      </c>
      <c r="F377" s="185" t="s">
        <v>1146</v>
      </c>
      <c r="G377" s="184" t="s">
        <v>147</v>
      </c>
      <c r="H377" s="205"/>
      <c r="I377" s="205"/>
      <c r="J377" s="205"/>
      <c r="K377" s="186">
        <v>42312</v>
      </c>
      <c r="L377" s="187">
        <v>10</v>
      </c>
      <c r="M377" s="188">
        <v>260</v>
      </c>
      <c r="N377" s="189" t="s">
        <v>938</v>
      </c>
      <c r="O377" s="190" t="s">
        <v>152</v>
      </c>
      <c r="P377" s="185"/>
      <c r="Q377" s="190" t="s">
        <v>154</v>
      </c>
      <c r="R377" s="86"/>
      <c r="S377" s="86"/>
    </row>
    <row r="378" spans="1:19" ht="36" x14ac:dyDescent="0.25">
      <c r="A378" s="183" t="s">
        <v>142</v>
      </c>
      <c r="B378" s="183" t="s">
        <v>1147</v>
      </c>
      <c r="C378" s="185" t="s">
        <v>1141</v>
      </c>
      <c r="D378" s="185" t="s">
        <v>1028</v>
      </c>
      <c r="E378" s="193" t="s">
        <v>1142</v>
      </c>
      <c r="F378" s="185" t="s">
        <v>1146</v>
      </c>
      <c r="G378" s="184" t="s">
        <v>147</v>
      </c>
      <c r="H378" s="205"/>
      <c r="I378" s="205"/>
      <c r="J378" s="205"/>
      <c r="K378" s="186">
        <v>42312</v>
      </c>
      <c r="L378" s="187">
        <v>10</v>
      </c>
      <c r="M378" s="188">
        <v>260</v>
      </c>
      <c r="N378" s="189" t="s">
        <v>938</v>
      </c>
      <c r="O378" s="190" t="s">
        <v>152</v>
      </c>
      <c r="P378" s="185"/>
      <c r="Q378" s="190" t="s">
        <v>154</v>
      </c>
      <c r="R378" s="86"/>
      <c r="S378" s="86"/>
    </row>
    <row r="379" spans="1:19" ht="36" x14ac:dyDescent="0.25">
      <c r="A379" s="183" t="s">
        <v>142</v>
      </c>
      <c r="B379" s="183" t="s">
        <v>1148</v>
      </c>
      <c r="C379" s="185" t="s">
        <v>1149</v>
      </c>
      <c r="D379" s="185" t="s">
        <v>1150</v>
      </c>
      <c r="E379" s="193" t="s">
        <v>938</v>
      </c>
      <c r="F379" s="185" t="s">
        <v>1151</v>
      </c>
      <c r="G379" s="184" t="s">
        <v>147</v>
      </c>
      <c r="H379" s="205"/>
      <c r="I379" s="205"/>
      <c r="J379" s="205"/>
      <c r="K379" s="186">
        <v>42312</v>
      </c>
      <c r="L379" s="187">
        <v>10</v>
      </c>
      <c r="M379" s="188">
        <v>211.99</v>
      </c>
      <c r="N379" s="189" t="s">
        <v>938</v>
      </c>
      <c r="O379" s="190" t="s">
        <v>152</v>
      </c>
      <c r="P379" s="185"/>
      <c r="Q379" s="190" t="s">
        <v>154</v>
      </c>
      <c r="R379" s="86"/>
      <c r="S379" s="86"/>
    </row>
    <row r="380" spans="1:19" ht="36" x14ac:dyDescent="0.25">
      <c r="A380" s="183" t="s">
        <v>142</v>
      </c>
      <c r="B380" s="183" t="s">
        <v>1153</v>
      </c>
      <c r="C380" s="185" t="s">
        <v>1154</v>
      </c>
      <c r="D380" s="185" t="s">
        <v>1155</v>
      </c>
      <c r="E380" s="193" t="s">
        <v>938</v>
      </c>
      <c r="F380" s="185" t="s">
        <v>1156</v>
      </c>
      <c r="G380" s="184" t="s">
        <v>147</v>
      </c>
      <c r="H380" s="205"/>
      <c r="I380" s="205"/>
      <c r="J380" s="205"/>
      <c r="K380" s="186">
        <v>42312</v>
      </c>
      <c r="L380" s="187">
        <v>10</v>
      </c>
      <c r="M380" s="188">
        <v>1150</v>
      </c>
      <c r="N380" s="189" t="s">
        <v>938</v>
      </c>
      <c r="O380" s="190" t="s">
        <v>152</v>
      </c>
      <c r="P380" s="185"/>
      <c r="Q380" s="190" t="s">
        <v>154</v>
      </c>
      <c r="R380" s="86"/>
      <c r="S380" s="86"/>
    </row>
    <row r="381" spans="1:19" ht="36" x14ac:dyDescent="0.25">
      <c r="A381" s="183" t="s">
        <v>142</v>
      </c>
      <c r="B381" s="183" t="s">
        <v>1158</v>
      </c>
      <c r="C381" s="185" t="s">
        <v>1159</v>
      </c>
      <c r="D381" s="185" t="s">
        <v>1160</v>
      </c>
      <c r="E381" s="193" t="s">
        <v>938</v>
      </c>
      <c r="F381" s="185" t="s">
        <v>1161</v>
      </c>
      <c r="G381" s="184" t="s">
        <v>147</v>
      </c>
      <c r="H381" s="205"/>
      <c r="I381" s="205"/>
      <c r="J381" s="205"/>
      <c r="K381" s="186">
        <v>42312</v>
      </c>
      <c r="L381" s="187">
        <v>10</v>
      </c>
      <c r="M381" s="188">
        <v>615</v>
      </c>
      <c r="N381" s="189" t="s">
        <v>938</v>
      </c>
      <c r="O381" s="190" t="s">
        <v>152</v>
      </c>
      <c r="P381" s="185"/>
      <c r="Q381" s="190" t="s">
        <v>154</v>
      </c>
      <c r="R381" s="86"/>
      <c r="S381" s="86"/>
    </row>
    <row r="382" spans="1:19" ht="36" x14ac:dyDescent="0.25">
      <c r="A382" s="183" t="s">
        <v>142</v>
      </c>
      <c r="B382" s="183" t="s">
        <v>1163</v>
      </c>
      <c r="C382" s="185" t="s">
        <v>1164</v>
      </c>
      <c r="D382" s="185" t="s">
        <v>1165</v>
      </c>
      <c r="E382" s="193" t="s">
        <v>938</v>
      </c>
      <c r="F382" s="185" t="s">
        <v>1166</v>
      </c>
      <c r="G382" s="184" t="s">
        <v>147</v>
      </c>
      <c r="H382" s="205"/>
      <c r="I382" s="205"/>
      <c r="J382" s="205"/>
      <c r="K382" s="186">
        <v>42312</v>
      </c>
      <c r="L382" s="187">
        <v>10</v>
      </c>
      <c r="M382" s="188">
        <v>640</v>
      </c>
      <c r="N382" s="189" t="s">
        <v>938</v>
      </c>
      <c r="O382" s="190" t="s">
        <v>152</v>
      </c>
      <c r="P382" s="185"/>
      <c r="Q382" s="190" t="s">
        <v>154</v>
      </c>
      <c r="R382" s="86"/>
      <c r="S382" s="86"/>
    </row>
    <row r="383" spans="1:19" ht="36" x14ac:dyDescent="0.25">
      <c r="A383" s="183" t="s">
        <v>142</v>
      </c>
      <c r="B383" s="183" t="s">
        <v>1168</v>
      </c>
      <c r="C383" s="185" t="s">
        <v>1141</v>
      </c>
      <c r="D383" s="185" t="s">
        <v>1028</v>
      </c>
      <c r="E383" s="193" t="s">
        <v>1142</v>
      </c>
      <c r="F383" s="185" t="s">
        <v>1146</v>
      </c>
      <c r="G383" s="184" t="s">
        <v>147</v>
      </c>
      <c r="H383" s="205"/>
      <c r="I383" s="205"/>
      <c r="J383" s="205"/>
      <c r="K383" s="186">
        <v>42312</v>
      </c>
      <c r="L383" s="187">
        <v>10</v>
      </c>
      <c r="M383" s="188">
        <v>260</v>
      </c>
      <c r="N383" s="189" t="s">
        <v>938</v>
      </c>
      <c r="O383" s="190" t="s">
        <v>152</v>
      </c>
      <c r="P383" s="185"/>
      <c r="Q383" s="190" t="s">
        <v>154</v>
      </c>
      <c r="R383" s="86"/>
      <c r="S383" s="86"/>
    </row>
    <row r="384" spans="1:19" ht="36" x14ac:dyDescent="0.25">
      <c r="A384" s="183" t="s">
        <v>142</v>
      </c>
      <c r="B384" s="183" t="s">
        <v>1169</v>
      </c>
      <c r="C384" s="185" t="s">
        <v>1120</v>
      </c>
      <c r="D384" s="185" t="s">
        <v>145</v>
      </c>
      <c r="E384" s="193">
        <v>1410103001407</v>
      </c>
      <c r="F384" s="185" t="s">
        <v>1170</v>
      </c>
      <c r="G384" s="184" t="s">
        <v>147</v>
      </c>
      <c r="H384" s="205" t="s">
        <v>1122</v>
      </c>
      <c r="I384" s="205" t="s">
        <v>635</v>
      </c>
      <c r="J384" s="205" t="s">
        <v>219</v>
      </c>
      <c r="K384" s="186">
        <v>42354</v>
      </c>
      <c r="L384" s="187">
        <v>10</v>
      </c>
      <c r="M384" s="188">
        <v>207</v>
      </c>
      <c r="N384" s="189" t="s">
        <v>938</v>
      </c>
      <c r="O384" s="190" t="s">
        <v>172</v>
      </c>
      <c r="P384" s="185"/>
      <c r="Q384" s="190" t="s">
        <v>226</v>
      </c>
      <c r="R384" s="86"/>
      <c r="S384" s="86"/>
    </row>
    <row r="385" spans="1:19" ht="36" x14ac:dyDescent="0.25">
      <c r="A385" s="183" t="s">
        <v>142</v>
      </c>
      <c r="B385" s="183" t="s">
        <v>1171</v>
      </c>
      <c r="C385" s="185" t="s">
        <v>1120</v>
      </c>
      <c r="D385" s="185" t="s">
        <v>145</v>
      </c>
      <c r="E385" s="193">
        <v>1410103001408</v>
      </c>
      <c r="F385" s="185" t="s">
        <v>1172</v>
      </c>
      <c r="G385" s="184" t="s">
        <v>147</v>
      </c>
      <c r="H385" s="205" t="s">
        <v>1122</v>
      </c>
      <c r="I385" s="205" t="s">
        <v>635</v>
      </c>
      <c r="J385" s="205" t="s">
        <v>219</v>
      </c>
      <c r="K385" s="186">
        <v>42354</v>
      </c>
      <c r="L385" s="187">
        <v>10</v>
      </c>
      <c r="M385" s="188">
        <v>207</v>
      </c>
      <c r="N385" s="189" t="s">
        <v>938</v>
      </c>
      <c r="O385" s="190" t="s">
        <v>172</v>
      </c>
      <c r="P385" s="185"/>
      <c r="Q385" s="190" t="s">
        <v>226</v>
      </c>
      <c r="R385" s="86"/>
      <c r="S385" s="86"/>
    </row>
    <row r="386" spans="1:19" ht="27" x14ac:dyDescent="0.25">
      <c r="A386" s="183" t="s">
        <v>142</v>
      </c>
      <c r="B386" s="183" t="s">
        <v>1173</v>
      </c>
      <c r="C386" s="185" t="s">
        <v>1137</v>
      </c>
      <c r="D386" s="185" t="s">
        <v>145</v>
      </c>
      <c r="E386" s="193">
        <v>1410103001409</v>
      </c>
      <c r="F386" s="185" t="s">
        <v>1138</v>
      </c>
      <c r="G386" s="184" t="s">
        <v>147</v>
      </c>
      <c r="H386" s="205"/>
      <c r="I386" s="205" t="s">
        <v>195</v>
      </c>
      <c r="J386" s="205" t="s">
        <v>171</v>
      </c>
      <c r="K386" s="186">
        <v>42354</v>
      </c>
      <c r="L386" s="187">
        <v>10</v>
      </c>
      <c r="M386" s="188">
        <v>144</v>
      </c>
      <c r="N386" s="189" t="s">
        <v>938</v>
      </c>
      <c r="O386" s="190" t="s">
        <v>232</v>
      </c>
      <c r="P386" s="185"/>
      <c r="Q386" s="190" t="s">
        <v>403</v>
      </c>
      <c r="R386" s="86"/>
      <c r="S386" s="86"/>
    </row>
    <row r="387" spans="1:19" ht="36" x14ac:dyDescent="0.25">
      <c r="A387" s="183" t="s">
        <v>142</v>
      </c>
      <c r="B387" s="183" t="s">
        <v>1174</v>
      </c>
      <c r="C387" s="185" t="s">
        <v>1175</v>
      </c>
      <c r="D387" s="185" t="s">
        <v>542</v>
      </c>
      <c r="E387" s="193" t="s">
        <v>1176</v>
      </c>
      <c r="F387" s="185" t="s">
        <v>542</v>
      </c>
      <c r="G387" s="184" t="s">
        <v>147</v>
      </c>
      <c r="H387" s="205"/>
      <c r="I387" s="205" t="s">
        <v>1177</v>
      </c>
      <c r="J387" s="205" t="s">
        <v>1178</v>
      </c>
      <c r="K387" s="186">
        <v>42585</v>
      </c>
      <c r="L387" s="187">
        <v>10</v>
      </c>
      <c r="M387" s="188">
        <v>193.8</v>
      </c>
      <c r="N387" s="84"/>
      <c r="O387" s="190" t="s">
        <v>172</v>
      </c>
      <c r="P387" s="185" t="s">
        <v>653</v>
      </c>
      <c r="Q387" s="190" t="s">
        <v>1179</v>
      </c>
      <c r="R387" s="86"/>
      <c r="S387" s="86"/>
    </row>
    <row r="388" spans="1:19" ht="36" x14ac:dyDescent="0.25">
      <c r="A388" s="183" t="s">
        <v>142</v>
      </c>
      <c r="B388" s="183" t="s">
        <v>1544</v>
      </c>
      <c r="C388" s="185" t="s">
        <v>1545</v>
      </c>
      <c r="D388" s="185" t="s">
        <v>1182</v>
      </c>
      <c r="E388" s="193" t="s">
        <v>1176</v>
      </c>
      <c r="F388" s="185" t="s">
        <v>1546</v>
      </c>
      <c r="G388" s="184" t="s">
        <v>147</v>
      </c>
      <c r="H388" s="205"/>
      <c r="I388" s="205"/>
      <c r="J388" s="205"/>
      <c r="K388" s="186">
        <v>42653</v>
      </c>
      <c r="L388" s="187">
        <v>10</v>
      </c>
      <c r="M388" s="188">
        <v>25.740000000000002</v>
      </c>
      <c r="N388" s="189" t="s">
        <v>1547</v>
      </c>
      <c r="O388" s="190" t="s">
        <v>343</v>
      </c>
      <c r="P388" s="185"/>
      <c r="Q388" s="190" t="s">
        <v>1548</v>
      </c>
      <c r="R388" s="86"/>
      <c r="S388" s="86"/>
    </row>
    <row r="389" spans="1:19" ht="36" x14ac:dyDescent="0.25">
      <c r="A389" s="183" t="s">
        <v>142</v>
      </c>
      <c r="B389" s="183" t="s">
        <v>1549</v>
      </c>
      <c r="C389" s="185" t="s">
        <v>1550</v>
      </c>
      <c r="D389" s="185" t="s">
        <v>1182</v>
      </c>
      <c r="E389" s="193" t="s">
        <v>1176</v>
      </c>
      <c r="F389" s="185" t="s">
        <v>1546</v>
      </c>
      <c r="G389" s="184" t="s">
        <v>147</v>
      </c>
      <c r="H389" s="205"/>
      <c r="I389" s="205"/>
      <c r="J389" s="205"/>
      <c r="K389" s="186">
        <v>42653</v>
      </c>
      <c r="L389" s="187">
        <v>10</v>
      </c>
      <c r="M389" s="188">
        <v>25.740000000000002</v>
      </c>
      <c r="N389" s="189" t="s">
        <v>1547</v>
      </c>
      <c r="O389" s="190" t="s">
        <v>343</v>
      </c>
      <c r="P389" s="185"/>
      <c r="Q389" s="190" t="s">
        <v>1548</v>
      </c>
      <c r="R389" s="86"/>
      <c r="S389" s="86"/>
    </row>
    <row r="390" spans="1:19" ht="36" x14ac:dyDescent="0.25">
      <c r="A390" s="183" t="s">
        <v>142</v>
      </c>
      <c r="B390" s="183" t="s">
        <v>1551</v>
      </c>
      <c r="C390" s="185" t="s">
        <v>1552</v>
      </c>
      <c r="D390" s="185" t="s">
        <v>1182</v>
      </c>
      <c r="E390" s="193" t="s">
        <v>1176</v>
      </c>
      <c r="F390" s="185" t="s">
        <v>1546</v>
      </c>
      <c r="G390" s="184" t="s">
        <v>147</v>
      </c>
      <c r="H390" s="205"/>
      <c r="I390" s="205"/>
      <c r="J390" s="205"/>
      <c r="K390" s="186">
        <v>42653</v>
      </c>
      <c r="L390" s="187">
        <v>10</v>
      </c>
      <c r="M390" s="188">
        <v>25.740000000000002</v>
      </c>
      <c r="N390" s="189" t="s">
        <v>1547</v>
      </c>
      <c r="O390" s="190" t="s">
        <v>343</v>
      </c>
      <c r="P390" s="185"/>
      <c r="Q390" s="190" t="s">
        <v>1548</v>
      </c>
      <c r="R390" s="86"/>
      <c r="S390" s="86"/>
    </row>
    <row r="391" spans="1:19" ht="36" x14ac:dyDescent="0.25">
      <c r="A391" s="183" t="s">
        <v>142</v>
      </c>
      <c r="B391" s="183" t="s">
        <v>1553</v>
      </c>
      <c r="C391" s="185" t="s">
        <v>1554</v>
      </c>
      <c r="D391" s="185" t="s">
        <v>1182</v>
      </c>
      <c r="E391" s="193" t="s">
        <v>1176</v>
      </c>
      <c r="F391" s="185" t="s">
        <v>1546</v>
      </c>
      <c r="G391" s="184" t="s">
        <v>147</v>
      </c>
      <c r="H391" s="205"/>
      <c r="I391" s="205"/>
      <c r="J391" s="205"/>
      <c r="K391" s="186">
        <v>42653</v>
      </c>
      <c r="L391" s="187">
        <v>10</v>
      </c>
      <c r="M391" s="188">
        <v>25.740000000000002</v>
      </c>
      <c r="N391" s="189" t="s">
        <v>1547</v>
      </c>
      <c r="O391" s="190" t="s">
        <v>343</v>
      </c>
      <c r="P391" s="185"/>
      <c r="Q391" s="190" t="s">
        <v>1548</v>
      </c>
      <c r="R391" s="86"/>
      <c r="S391" s="86"/>
    </row>
    <row r="392" spans="1:19" ht="36" x14ac:dyDescent="0.25">
      <c r="A392" s="183" t="s">
        <v>142</v>
      </c>
      <c r="B392" s="183" t="s">
        <v>1555</v>
      </c>
      <c r="C392" s="185" t="s">
        <v>1556</v>
      </c>
      <c r="D392" s="185" t="s">
        <v>1182</v>
      </c>
      <c r="E392" s="193" t="s">
        <v>1176</v>
      </c>
      <c r="F392" s="185" t="s">
        <v>1546</v>
      </c>
      <c r="G392" s="184" t="s">
        <v>147</v>
      </c>
      <c r="H392" s="205"/>
      <c r="I392" s="205"/>
      <c r="J392" s="205"/>
      <c r="K392" s="186">
        <v>42653</v>
      </c>
      <c r="L392" s="187">
        <v>10</v>
      </c>
      <c r="M392" s="188">
        <v>25.740000000000002</v>
      </c>
      <c r="N392" s="189" t="s">
        <v>1547</v>
      </c>
      <c r="O392" s="190" t="s">
        <v>343</v>
      </c>
      <c r="P392" s="185"/>
      <c r="Q392" s="190" t="s">
        <v>1548</v>
      </c>
      <c r="R392" s="86"/>
      <c r="S392" s="86"/>
    </row>
    <row r="393" spans="1:19" ht="36" x14ac:dyDescent="0.25">
      <c r="A393" s="183" t="s">
        <v>142</v>
      </c>
      <c r="B393" s="183" t="s">
        <v>1557</v>
      </c>
      <c r="C393" s="185" t="s">
        <v>1558</v>
      </c>
      <c r="D393" s="185" t="s">
        <v>1182</v>
      </c>
      <c r="E393" s="193" t="s">
        <v>1176</v>
      </c>
      <c r="F393" s="185" t="s">
        <v>1546</v>
      </c>
      <c r="G393" s="184" t="s">
        <v>147</v>
      </c>
      <c r="H393" s="205"/>
      <c r="I393" s="205"/>
      <c r="J393" s="205"/>
      <c r="K393" s="186">
        <v>42653</v>
      </c>
      <c r="L393" s="187">
        <v>10</v>
      </c>
      <c r="M393" s="188">
        <v>25.740000000000002</v>
      </c>
      <c r="N393" s="189" t="s">
        <v>1547</v>
      </c>
      <c r="O393" s="190" t="s">
        <v>343</v>
      </c>
      <c r="P393" s="185"/>
      <c r="Q393" s="190" t="s">
        <v>1548</v>
      </c>
      <c r="R393" s="86"/>
      <c r="S393" s="86"/>
    </row>
    <row r="394" spans="1:19" ht="36" x14ac:dyDescent="0.25">
      <c r="A394" s="183" t="s">
        <v>142</v>
      </c>
      <c r="B394" s="183" t="s">
        <v>1559</v>
      </c>
      <c r="C394" s="185" t="s">
        <v>1560</v>
      </c>
      <c r="D394" s="185" t="s">
        <v>1182</v>
      </c>
      <c r="E394" s="193" t="s">
        <v>1176</v>
      </c>
      <c r="F394" s="185" t="s">
        <v>1546</v>
      </c>
      <c r="G394" s="184" t="s">
        <v>147</v>
      </c>
      <c r="H394" s="205"/>
      <c r="I394" s="205"/>
      <c r="J394" s="205"/>
      <c r="K394" s="186">
        <v>42653</v>
      </c>
      <c r="L394" s="187">
        <v>10</v>
      </c>
      <c r="M394" s="188">
        <v>25.740000000000002</v>
      </c>
      <c r="N394" s="189" t="s">
        <v>1547</v>
      </c>
      <c r="O394" s="190" t="s">
        <v>343</v>
      </c>
      <c r="P394" s="185"/>
      <c r="Q394" s="190" t="s">
        <v>1548</v>
      </c>
      <c r="R394" s="86"/>
      <c r="S394" s="86"/>
    </row>
    <row r="395" spans="1:19" ht="36" x14ac:dyDescent="0.25">
      <c r="A395" s="183" t="s">
        <v>142</v>
      </c>
      <c r="B395" s="183" t="s">
        <v>1561</v>
      </c>
      <c r="C395" s="185" t="s">
        <v>1562</v>
      </c>
      <c r="D395" s="185" t="s">
        <v>1182</v>
      </c>
      <c r="E395" s="193" t="s">
        <v>1176</v>
      </c>
      <c r="F395" s="185" t="s">
        <v>1546</v>
      </c>
      <c r="G395" s="184" t="s">
        <v>147</v>
      </c>
      <c r="H395" s="205"/>
      <c r="I395" s="205"/>
      <c r="J395" s="205"/>
      <c r="K395" s="186">
        <v>42653</v>
      </c>
      <c r="L395" s="187">
        <v>10</v>
      </c>
      <c r="M395" s="188">
        <v>25.740000000000002</v>
      </c>
      <c r="N395" s="189" t="s">
        <v>1547</v>
      </c>
      <c r="O395" s="190" t="s">
        <v>343</v>
      </c>
      <c r="P395" s="185"/>
      <c r="Q395" s="190" t="s">
        <v>1548</v>
      </c>
      <c r="R395" s="86"/>
      <c r="S395" s="86"/>
    </row>
    <row r="396" spans="1:19" ht="36" x14ac:dyDescent="0.25">
      <c r="A396" s="183" t="s">
        <v>142</v>
      </c>
      <c r="B396" s="183" t="s">
        <v>1563</v>
      </c>
      <c r="C396" s="185" t="s">
        <v>1564</v>
      </c>
      <c r="D396" s="185" t="s">
        <v>1182</v>
      </c>
      <c r="E396" s="193" t="s">
        <v>1176</v>
      </c>
      <c r="F396" s="185" t="s">
        <v>1546</v>
      </c>
      <c r="G396" s="184" t="s">
        <v>147</v>
      </c>
      <c r="H396" s="205"/>
      <c r="I396" s="205"/>
      <c r="J396" s="205"/>
      <c r="K396" s="186">
        <v>42653</v>
      </c>
      <c r="L396" s="187">
        <v>10</v>
      </c>
      <c r="M396" s="188">
        <v>25.740000000000002</v>
      </c>
      <c r="N396" s="189" t="s">
        <v>1547</v>
      </c>
      <c r="O396" s="190" t="s">
        <v>343</v>
      </c>
      <c r="P396" s="185"/>
      <c r="Q396" s="190" t="s">
        <v>1548</v>
      </c>
      <c r="R396" s="86"/>
      <c r="S396" s="86"/>
    </row>
    <row r="397" spans="1:19" ht="36" x14ac:dyDescent="0.25">
      <c r="A397" s="183" t="s">
        <v>142</v>
      </c>
      <c r="B397" s="183" t="s">
        <v>1565</v>
      </c>
      <c r="C397" s="185" t="s">
        <v>1566</v>
      </c>
      <c r="D397" s="185" t="s">
        <v>1182</v>
      </c>
      <c r="E397" s="193" t="s">
        <v>1176</v>
      </c>
      <c r="F397" s="185" t="s">
        <v>1546</v>
      </c>
      <c r="G397" s="184" t="s">
        <v>147</v>
      </c>
      <c r="H397" s="205"/>
      <c r="I397" s="205"/>
      <c r="J397" s="205"/>
      <c r="K397" s="186">
        <v>42653</v>
      </c>
      <c r="L397" s="187">
        <v>10</v>
      </c>
      <c r="M397" s="188">
        <v>25.740000000000002</v>
      </c>
      <c r="N397" s="189" t="s">
        <v>1547</v>
      </c>
      <c r="O397" s="190" t="s">
        <v>343</v>
      </c>
      <c r="P397" s="185"/>
      <c r="Q397" s="190" t="s">
        <v>1548</v>
      </c>
      <c r="R397" s="86"/>
      <c r="S397" s="86"/>
    </row>
    <row r="398" spans="1:19" ht="36" x14ac:dyDescent="0.25">
      <c r="A398" s="183" t="s">
        <v>142</v>
      </c>
      <c r="B398" s="183" t="s">
        <v>1567</v>
      </c>
      <c r="C398" s="185" t="s">
        <v>1568</v>
      </c>
      <c r="D398" s="185" t="s">
        <v>1182</v>
      </c>
      <c r="E398" s="193" t="s">
        <v>1176</v>
      </c>
      <c r="F398" s="185" t="s">
        <v>1546</v>
      </c>
      <c r="G398" s="184" t="s">
        <v>147</v>
      </c>
      <c r="H398" s="205"/>
      <c r="I398" s="205"/>
      <c r="J398" s="205"/>
      <c r="K398" s="186">
        <v>42653</v>
      </c>
      <c r="L398" s="187">
        <v>10</v>
      </c>
      <c r="M398" s="188">
        <v>25.740000000000002</v>
      </c>
      <c r="N398" s="189" t="s">
        <v>1547</v>
      </c>
      <c r="O398" s="190" t="s">
        <v>343</v>
      </c>
      <c r="P398" s="185"/>
      <c r="Q398" s="190" t="s">
        <v>1548</v>
      </c>
      <c r="R398" s="86"/>
      <c r="S398" s="86"/>
    </row>
    <row r="399" spans="1:19" ht="36" x14ac:dyDescent="0.25">
      <c r="A399" s="183" t="s">
        <v>142</v>
      </c>
      <c r="B399" s="183" t="s">
        <v>1569</v>
      </c>
      <c r="C399" s="185" t="s">
        <v>1570</v>
      </c>
      <c r="D399" s="185" t="s">
        <v>1182</v>
      </c>
      <c r="E399" s="193" t="s">
        <v>1176</v>
      </c>
      <c r="F399" s="185" t="s">
        <v>1546</v>
      </c>
      <c r="G399" s="184" t="s">
        <v>147</v>
      </c>
      <c r="H399" s="205"/>
      <c r="I399" s="205"/>
      <c r="J399" s="205"/>
      <c r="K399" s="186">
        <v>42653</v>
      </c>
      <c r="L399" s="187">
        <v>10</v>
      </c>
      <c r="M399" s="188">
        <v>25.740000000000002</v>
      </c>
      <c r="N399" s="189" t="s">
        <v>1547</v>
      </c>
      <c r="O399" s="190" t="s">
        <v>343</v>
      </c>
      <c r="P399" s="185"/>
      <c r="Q399" s="190" t="s">
        <v>1548</v>
      </c>
      <c r="R399" s="86"/>
      <c r="S399" s="86"/>
    </row>
    <row r="400" spans="1:19" ht="36" x14ac:dyDescent="0.25">
      <c r="A400" s="183" t="s">
        <v>142</v>
      </c>
      <c r="B400" s="183" t="s">
        <v>1571</v>
      </c>
      <c r="C400" s="185" t="s">
        <v>1572</v>
      </c>
      <c r="D400" s="185" t="s">
        <v>1182</v>
      </c>
      <c r="E400" s="193" t="s">
        <v>1176</v>
      </c>
      <c r="F400" s="185" t="s">
        <v>1546</v>
      </c>
      <c r="G400" s="184" t="s">
        <v>147</v>
      </c>
      <c r="H400" s="205"/>
      <c r="I400" s="205"/>
      <c r="J400" s="205"/>
      <c r="K400" s="186">
        <v>42653</v>
      </c>
      <c r="L400" s="187">
        <v>10</v>
      </c>
      <c r="M400" s="188">
        <v>25.740000000000002</v>
      </c>
      <c r="N400" s="189" t="s">
        <v>1547</v>
      </c>
      <c r="O400" s="190" t="s">
        <v>343</v>
      </c>
      <c r="P400" s="185"/>
      <c r="Q400" s="190" t="s">
        <v>1548</v>
      </c>
      <c r="R400" s="86"/>
      <c r="S400" s="86"/>
    </row>
    <row r="401" spans="1:19" ht="36" x14ac:dyDescent="0.25">
      <c r="A401" s="183" t="s">
        <v>142</v>
      </c>
      <c r="B401" s="183" t="s">
        <v>1573</v>
      </c>
      <c r="C401" s="185" t="s">
        <v>1574</v>
      </c>
      <c r="D401" s="185" t="s">
        <v>1182</v>
      </c>
      <c r="E401" s="193" t="s">
        <v>1176</v>
      </c>
      <c r="F401" s="185" t="s">
        <v>1546</v>
      </c>
      <c r="G401" s="184" t="s">
        <v>147</v>
      </c>
      <c r="H401" s="205"/>
      <c r="I401" s="205"/>
      <c r="J401" s="205"/>
      <c r="K401" s="186">
        <v>42653</v>
      </c>
      <c r="L401" s="187">
        <v>10</v>
      </c>
      <c r="M401" s="188">
        <v>25.740000000000002</v>
      </c>
      <c r="N401" s="189" t="s">
        <v>1547</v>
      </c>
      <c r="O401" s="190" t="s">
        <v>343</v>
      </c>
      <c r="P401" s="185"/>
      <c r="Q401" s="190" t="s">
        <v>1548</v>
      </c>
      <c r="R401" s="86"/>
      <c r="S401" s="86"/>
    </row>
    <row r="402" spans="1:19" ht="36" x14ac:dyDescent="0.25">
      <c r="A402" s="183" t="s">
        <v>142</v>
      </c>
      <c r="B402" s="183" t="s">
        <v>1575</v>
      </c>
      <c r="C402" s="185" t="s">
        <v>1576</v>
      </c>
      <c r="D402" s="185" t="s">
        <v>1182</v>
      </c>
      <c r="E402" s="193" t="s">
        <v>1176</v>
      </c>
      <c r="F402" s="185" t="s">
        <v>1546</v>
      </c>
      <c r="G402" s="184" t="s">
        <v>147</v>
      </c>
      <c r="H402" s="205"/>
      <c r="I402" s="205"/>
      <c r="J402" s="205"/>
      <c r="K402" s="186">
        <v>42653</v>
      </c>
      <c r="L402" s="187">
        <v>10</v>
      </c>
      <c r="M402" s="188">
        <v>25.740000000000002</v>
      </c>
      <c r="N402" s="189" t="s">
        <v>1547</v>
      </c>
      <c r="O402" s="190" t="s">
        <v>343</v>
      </c>
      <c r="P402" s="185"/>
      <c r="Q402" s="190" t="s">
        <v>1548</v>
      </c>
      <c r="R402" s="86"/>
      <c r="S402" s="86"/>
    </row>
    <row r="403" spans="1:19" ht="36" x14ac:dyDescent="0.25">
      <c r="A403" s="183" t="s">
        <v>142</v>
      </c>
      <c r="B403" s="183" t="s">
        <v>1577</v>
      </c>
      <c r="C403" s="185" t="s">
        <v>1578</v>
      </c>
      <c r="D403" s="185" t="s">
        <v>1182</v>
      </c>
      <c r="E403" s="193" t="s">
        <v>1176</v>
      </c>
      <c r="F403" s="185" t="s">
        <v>1546</v>
      </c>
      <c r="G403" s="184" t="s">
        <v>147</v>
      </c>
      <c r="H403" s="205"/>
      <c r="I403" s="205"/>
      <c r="J403" s="205"/>
      <c r="K403" s="186">
        <v>42653</v>
      </c>
      <c r="L403" s="187">
        <v>10</v>
      </c>
      <c r="M403" s="188">
        <v>25.740000000000002</v>
      </c>
      <c r="N403" s="189" t="s">
        <v>1547</v>
      </c>
      <c r="O403" s="190" t="s">
        <v>343</v>
      </c>
      <c r="P403" s="185"/>
      <c r="Q403" s="190" t="s">
        <v>1548</v>
      </c>
      <c r="R403" s="86"/>
      <c r="S403" s="86"/>
    </row>
    <row r="404" spans="1:19" ht="36" x14ac:dyDescent="0.25">
      <c r="A404" s="183" t="s">
        <v>142</v>
      </c>
      <c r="B404" s="183" t="s">
        <v>1579</v>
      </c>
      <c r="C404" s="185" t="s">
        <v>1580</v>
      </c>
      <c r="D404" s="185" t="s">
        <v>1182</v>
      </c>
      <c r="E404" s="193" t="s">
        <v>1176</v>
      </c>
      <c r="F404" s="185" t="s">
        <v>1546</v>
      </c>
      <c r="G404" s="184" t="s">
        <v>147</v>
      </c>
      <c r="H404" s="205"/>
      <c r="I404" s="205"/>
      <c r="J404" s="205"/>
      <c r="K404" s="186">
        <v>42653</v>
      </c>
      <c r="L404" s="187">
        <v>10</v>
      </c>
      <c r="M404" s="188">
        <v>25.740000000000002</v>
      </c>
      <c r="N404" s="189" t="s">
        <v>1547</v>
      </c>
      <c r="O404" s="190" t="s">
        <v>343</v>
      </c>
      <c r="P404" s="185"/>
      <c r="Q404" s="190" t="s">
        <v>1548</v>
      </c>
      <c r="R404" s="86"/>
      <c r="S404" s="86"/>
    </row>
    <row r="405" spans="1:19" ht="36" x14ac:dyDescent="0.25">
      <c r="A405" s="183" t="s">
        <v>142</v>
      </c>
      <c r="B405" s="183" t="s">
        <v>1581</v>
      </c>
      <c r="C405" s="185" t="s">
        <v>1582</v>
      </c>
      <c r="D405" s="185" t="s">
        <v>1182</v>
      </c>
      <c r="E405" s="193" t="s">
        <v>1176</v>
      </c>
      <c r="F405" s="185" t="s">
        <v>1546</v>
      </c>
      <c r="G405" s="184" t="s">
        <v>147</v>
      </c>
      <c r="H405" s="205"/>
      <c r="I405" s="205"/>
      <c r="J405" s="205"/>
      <c r="K405" s="186">
        <v>42653</v>
      </c>
      <c r="L405" s="187">
        <v>10</v>
      </c>
      <c r="M405" s="188">
        <v>25.740000000000002</v>
      </c>
      <c r="N405" s="189" t="s">
        <v>1547</v>
      </c>
      <c r="O405" s="190" t="s">
        <v>343</v>
      </c>
      <c r="P405" s="185"/>
      <c r="Q405" s="190" t="s">
        <v>1548</v>
      </c>
      <c r="R405" s="86"/>
      <c r="S405" s="86"/>
    </row>
    <row r="406" spans="1:19" ht="36" x14ac:dyDescent="0.25">
      <c r="A406" s="183" t="s">
        <v>142</v>
      </c>
      <c r="B406" s="183" t="s">
        <v>1583</v>
      </c>
      <c r="C406" s="185" t="s">
        <v>1584</v>
      </c>
      <c r="D406" s="185" t="s">
        <v>1182</v>
      </c>
      <c r="E406" s="193" t="s">
        <v>1176</v>
      </c>
      <c r="F406" s="185" t="s">
        <v>1546</v>
      </c>
      <c r="G406" s="184" t="s">
        <v>147</v>
      </c>
      <c r="H406" s="205"/>
      <c r="I406" s="205"/>
      <c r="J406" s="205"/>
      <c r="K406" s="186">
        <v>42653</v>
      </c>
      <c r="L406" s="187">
        <v>10</v>
      </c>
      <c r="M406" s="188">
        <v>25.740000000000002</v>
      </c>
      <c r="N406" s="189" t="s">
        <v>1547</v>
      </c>
      <c r="O406" s="190" t="s">
        <v>343</v>
      </c>
      <c r="P406" s="185"/>
      <c r="Q406" s="190" t="s">
        <v>1548</v>
      </c>
      <c r="R406" s="86"/>
      <c r="S406" s="86"/>
    </row>
    <row r="407" spans="1:19" ht="36" x14ac:dyDescent="0.25">
      <c r="A407" s="183" t="s">
        <v>142</v>
      </c>
      <c r="B407" s="183" t="s">
        <v>1585</v>
      </c>
      <c r="C407" s="185" t="s">
        <v>1586</v>
      </c>
      <c r="D407" s="185" t="s">
        <v>1182</v>
      </c>
      <c r="E407" s="193" t="s">
        <v>1176</v>
      </c>
      <c r="F407" s="185" t="s">
        <v>1546</v>
      </c>
      <c r="G407" s="184" t="s">
        <v>147</v>
      </c>
      <c r="H407" s="205"/>
      <c r="I407" s="205"/>
      <c r="J407" s="205"/>
      <c r="K407" s="186">
        <v>42653</v>
      </c>
      <c r="L407" s="187">
        <v>10</v>
      </c>
      <c r="M407" s="188">
        <v>25.740000000000002</v>
      </c>
      <c r="N407" s="189" t="s">
        <v>1547</v>
      </c>
      <c r="O407" s="190" t="s">
        <v>343</v>
      </c>
      <c r="P407" s="185"/>
      <c r="Q407" s="190" t="s">
        <v>1548</v>
      </c>
      <c r="R407" s="86"/>
      <c r="S407" s="86"/>
    </row>
    <row r="408" spans="1:19" ht="36" x14ac:dyDescent="0.25">
      <c r="A408" s="183" t="s">
        <v>142</v>
      </c>
      <c r="B408" s="183" t="s">
        <v>1587</v>
      </c>
      <c r="C408" s="185" t="s">
        <v>1588</v>
      </c>
      <c r="D408" s="185" t="s">
        <v>1182</v>
      </c>
      <c r="E408" s="193" t="s">
        <v>1176</v>
      </c>
      <c r="F408" s="185" t="s">
        <v>1546</v>
      </c>
      <c r="G408" s="184" t="s">
        <v>147</v>
      </c>
      <c r="H408" s="205"/>
      <c r="I408" s="205"/>
      <c r="J408" s="205"/>
      <c r="K408" s="186">
        <v>42653</v>
      </c>
      <c r="L408" s="187">
        <v>10</v>
      </c>
      <c r="M408" s="188">
        <v>25.740000000000002</v>
      </c>
      <c r="N408" s="189" t="s">
        <v>1547</v>
      </c>
      <c r="O408" s="190" t="s">
        <v>343</v>
      </c>
      <c r="P408" s="185"/>
      <c r="Q408" s="190" t="s">
        <v>1548</v>
      </c>
      <c r="R408" s="86"/>
      <c r="S408" s="86"/>
    </row>
    <row r="409" spans="1:19" ht="36" x14ac:dyDescent="0.25">
      <c r="A409" s="183" t="s">
        <v>142</v>
      </c>
      <c r="B409" s="183" t="s">
        <v>1589</v>
      </c>
      <c r="C409" s="185" t="s">
        <v>1590</v>
      </c>
      <c r="D409" s="185" t="s">
        <v>1182</v>
      </c>
      <c r="E409" s="193" t="s">
        <v>1176</v>
      </c>
      <c r="F409" s="185" t="s">
        <v>1546</v>
      </c>
      <c r="G409" s="184" t="s">
        <v>147</v>
      </c>
      <c r="H409" s="205"/>
      <c r="I409" s="205"/>
      <c r="J409" s="205"/>
      <c r="K409" s="186">
        <v>42653</v>
      </c>
      <c r="L409" s="187">
        <v>10</v>
      </c>
      <c r="M409" s="188">
        <v>25.740000000000002</v>
      </c>
      <c r="N409" s="189" t="s">
        <v>1547</v>
      </c>
      <c r="O409" s="190" t="s">
        <v>343</v>
      </c>
      <c r="P409" s="185"/>
      <c r="Q409" s="190" t="s">
        <v>1548</v>
      </c>
      <c r="R409" s="86"/>
      <c r="S409" s="86"/>
    </row>
    <row r="410" spans="1:19" ht="36" x14ac:dyDescent="0.25">
      <c r="A410" s="183" t="s">
        <v>142</v>
      </c>
      <c r="B410" s="183" t="s">
        <v>1591</v>
      </c>
      <c r="C410" s="185" t="s">
        <v>1592</v>
      </c>
      <c r="D410" s="185" t="s">
        <v>1182</v>
      </c>
      <c r="E410" s="193" t="s">
        <v>1176</v>
      </c>
      <c r="F410" s="185" t="s">
        <v>1546</v>
      </c>
      <c r="G410" s="184" t="s">
        <v>147</v>
      </c>
      <c r="H410" s="205"/>
      <c r="I410" s="205"/>
      <c r="J410" s="205"/>
      <c r="K410" s="186">
        <v>42653</v>
      </c>
      <c r="L410" s="187">
        <v>10</v>
      </c>
      <c r="M410" s="188">
        <v>25.740000000000002</v>
      </c>
      <c r="N410" s="189" t="s">
        <v>1547</v>
      </c>
      <c r="O410" s="190" t="s">
        <v>343</v>
      </c>
      <c r="P410" s="185"/>
      <c r="Q410" s="190" t="s">
        <v>1548</v>
      </c>
      <c r="R410" s="86"/>
      <c r="S410" s="86"/>
    </row>
    <row r="411" spans="1:19" ht="36" x14ac:dyDescent="0.25">
      <c r="A411" s="183" t="s">
        <v>142</v>
      </c>
      <c r="B411" s="183" t="s">
        <v>1593</v>
      </c>
      <c r="C411" s="185" t="s">
        <v>1594</v>
      </c>
      <c r="D411" s="185" t="s">
        <v>1182</v>
      </c>
      <c r="E411" s="193" t="s">
        <v>1176</v>
      </c>
      <c r="F411" s="185" t="s">
        <v>1546</v>
      </c>
      <c r="G411" s="184" t="s">
        <v>147</v>
      </c>
      <c r="H411" s="205"/>
      <c r="I411" s="205"/>
      <c r="J411" s="205"/>
      <c r="K411" s="186">
        <v>42653</v>
      </c>
      <c r="L411" s="187">
        <v>10</v>
      </c>
      <c r="M411" s="188">
        <v>25.740000000000002</v>
      </c>
      <c r="N411" s="189" t="s">
        <v>1547</v>
      </c>
      <c r="O411" s="190" t="s">
        <v>343</v>
      </c>
      <c r="P411" s="185"/>
      <c r="Q411" s="190" t="s">
        <v>1548</v>
      </c>
      <c r="R411" s="86"/>
      <c r="S411" s="86"/>
    </row>
    <row r="412" spans="1:19" ht="36" x14ac:dyDescent="0.25">
      <c r="A412" s="183" t="s">
        <v>142</v>
      </c>
      <c r="B412" s="183" t="s">
        <v>1595</v>
      </c>
      <c r="C412" s="185" t="s">
        <v>1596</v>
      </c>
      <c r="D412" s="185" t="s">
        <v>1182</v>
      </c>
      <c r="E412" s="193" t="s">
        <v>1176</v>
      </c>
      <c r="F412" s="185" t="s">
        <v>1546</v>
      </c>
      <c r="G412" s="184" t="s">
        <v>147</v>
      </c>
      <c r="H412" s="205"/>
      <c r="I412" s="205"/>
      <c r="J412" s="205"/>
      <c r="K412" s="186">
        <v>42653</v>
      </c>
      <c r="L412" s="187">
        <v>10</v>
      </c>
      <c r="M412" s="188">
        <v>25.740000000000002</v>
      </c>
      <c r="N412" s="189" t="s">
        <v>1547</v>
      </c>
      <c r="O412" s="190" t="s">
        <v>343</v>
      </c>
      <c r="P412" s="185"/>
      <c r="Q412" s="190" t="s">
        <v>1548</v>
      </c>
      <c r="R412" s="86"/>
      <c r="S412" s="86"/>
    </row>
    <row r="413" spans="1:19" ht="36" x14ac:dyDescent="0.25">
      <c r="A413" s="183" t="s">
        <v>142</v>
      </c>
      <c r="B413" s="183" t="s">
        <v>1597</v>
      </c>
      <c r="C413" s="185" t="s">
        <v>1598</v>
      </c>
      <c r="D413" s="185" t="s">
        <v>1182</v>
      </c>
      <c r="E413" s="193" t="s">
        <v>1176</v>
      </c>
      <c r="F413" s="185" t="s">
        <v>1546</v>
      </c>
      <c r="G413" s="184" t="s">
        <v>147</v>
      </c>
      <c r="H413" s="205"/>
      <c r="I413" s="205"/>
      <c r="J413" s="205"/>
      <c r="K413" s="186">
        <v>42653</v>
      </c>
      <c r="L413" s="187">
        <v>10</v>
      </c>
      <c r="M413" s="188">
        <v>25.740000000000002</v>
      </c>
      <c r="N413" s="189" t="s">
        <v>1547</v>
      </c>
      <c r="O413" s="190" t="s">
        <v>343</v>
      </c>
      <c r="P413" s="185"/>
      <c r="Q413" s="190" t="s">
        <v>1548</v>
      </c>
      <c r="R413" s="86"/>
      <c r="S413" s="86"/>
    </row>
    <row r="414" spans="1:19" ht="36" x14ac:dyDescent="0.25">
      <c r="A414" s="183" t="s">
        <v>142</v>
      </c>
      <c r="B414" s="183" t="s">
        <v>1599</v>
      </c>
      <c r="C414" s="185" t="s">
        <v>1600</v>
      </c>
      <c r="D414" s="185" t="s">
        <v>1182</v>
      </c>
      <c r="E414" s="193" t="s">
        <v>1176</v>
      </c>
      <c r="F414" s="185" t="s">
        <v>1546</v>
      </c>
      <c r="G414" s="184" t="s">
        <v>147</v>
      </c>
      <c r="H414" s="205"/>
      <c r="I414" s="205"/>
      <c r="J414" s="205"/>
      <c r="K414" s="186">
        <v>42653</v>
      </c>
      <c r="L414" s="187">
        <v>10</v>
      </c>
      <c r="M414" s="188">
        <v>25.740000000000002</v>
      </c>
      <c r="N414" s="189" t="s">
        <v>1547</v>
      </c>
      <c r="O414" s="190" t="s">
        <v>343</v>
      </c>
      <c r="P414" s="185"/>
      <c r="Q414" s="190" t="s">
        <v>1548</v>
      </c>
      <c r="R414" s="86"/>
      <c r="S414" s="86"/>
    </row>
    <row r="415" spans="1:19" ht="36" x14ac:dyDescent="0.25">
      <c r="A415" s="183" t="s">
        <v>142</v>
      </c>
      <c r="B415" s="183" t="s">
        <v>1601</v>
      </c>
      <c r="C415" s="185" t="s">
        <v>1602</v>
      </c>
      <c r="D415" s="185" t="s">
        <v>1182</v>
      </c>
      <c r="E415" s="193" t="s">
        <v>1176</v>
      </c>
      <c r="F415" s="185" t="s">
        <v>1546</v>
      </c>
      <c r="G415" s="184" t="s">
        <v>147</v>
      </c>
      <c r="H415" s="205"/>
      <c r="I415" s="205"/>
      <c r="J415" s="205"/>
      <c r="K415" s="186">
        <v>42653</v>
      </c>
      <c r="L415" s="187">
        <v>10</v>
      </c>
      <c r="M415" s="188">
        <v>25.740000000000002</v>
      </c>
      <c r="N415" s="189" t="s">
        <v>1547</v>
      </c>
      <c r="O415" s="190" t="s">
        <v>343</v>
      </c>
      <c r="P415" s="185"/>
      <c r="Q415" s="190" t="s">
        <v>1548</v>
      </c>
      <c r="R415" s="86"/>
      <c r="S415" s="86"/>
    </row>
    <row r="416" spans="1:19" ht="36" x14ac:dyDescent="0.25">
      <c r="A416" s="183" t="s">
        <v>142</v>
      </c>
      <c r="B416" s="183" t="s">
        <v>1603</v>
      </c>
      <c r="C416" s="185" t="s">
        <v>1604</v>
      </c>
      <c r="D416" s="185" t="s">
        <v>1182</v>
      </c>
      <c r="E416" s="193" t="s">
        <v>1176</v>
      </c>
      <c r="F416" s="185" t="s">
        <v>1546</v>
      </c>
      <c r="G416" s="184" t="s">
        <v>147</v>
      </c>
      <c r="H416" s="205"/>
      <c r="I416" s="205"/>
      <c r="J416" s="205"/>
      <c r="K416" s="186">
        <v>42653</v>
      </c>
      <c r="L416" s="187">
        <v>10</v>
      </c>
      <c r="M416" s="188">
        <v>25.740000000000002</v>
      </c>
      <c r="N416" s="189" t="s">
        <v>1547</v>
      </c>
      <c r="O416" s="190" t="s">
        <v>343</v>
      </c>
      <c r="P416" s="185"/>
      <c r="Q416" s="190" t="s">
        <v>1548</v>
      </c>
      <c r="R416" s="86"/>
      <c r="S416" s="86"/>
    </row>
    <row r="417" spans="1:19" ht="36" x14ac:dyDescent="0.25">
      <c r="A417" s="183" t="s">
        <v>142</v>
      </c>
      <c r="B417" s="183" t="s">
        <v>1605</v>
      </c>
      <c r="C417" s="185" t="s">
        <v>1606</v>
      </c>
      <c r="D417" s="185" t="s">
        <v>1182</v>
      </c>
      <c r="E417" s="193" t="s">
        <v>1176</v>
      </c>
      <c r="F417" s="185" t="s">
        <v>1546</v>
      </c>
      <c r="G417" s="184" t="s">
        <v>147</v>
      </c>
      <c r="H417" s="205"/>
      <c r="I417" s="205"/>
      <c r="J417" s="205"/>
      <c r="K417" s="186">
        <v>42653</v>
      </c>
      <c r="L417" s="187">
        <v>10</v>
      </c>
      <c r="M417" s="188">
        <v>25.740000000000002</v>
      </c>
      <c r="N417" s="189" t="s">
        <v>1547</v>
      </c>
      <c r="O417" s="190" t="s">
        <v>343</v>
      </c>
      <c r="P417" s="185"/>
      <c r="Q417" s="190" t="s">
        <v>1548</v>
      </c>
      <c r="R417" s="86"/>
      <c r="S417" s="86"/>
    </row>
    <row r="418" spans="1:19" ht="36" x14ac:dyDescent="0.25">
      <c r="A418" s="183" t="s">
        <v>142</v>
      </c>
      <c r="B418" s="183" t="s">
        <v>1607</v>
      </c>
      <c r="C418" s="185" t="s">
        <v>1608</v>
      </c>
      <c r="D418" s="185" t="s">
        <v>1182</v>
      </c>
      <c r="E418" s="193" t="s">
        <v>1176</v>
      </c>
      <c r="F418" s="185" t="s">
        <v>1546</v>
      </c>
      <c r="G418" s="184" t="s">
        <v>147</v>
      </c>
      <c r="H418" s="205"/>
      <c r="I418" s="205"/>
      <c r="J418" s="205"/>
      <c r="K418" s="186">
        <v>42653</v>
      </c>
      <c r="L418" s="187">
        <v>10</v>
      </c>
      <c r="M418" s="188">
        <v>25.740000000000002</v>
      </c>
      <c r="N418" s="189" t="s">
        <v>1547</v>
      </c>
      <c r="O418" s="190" t="s">
        <v>343</v>
      </c>
      <c r="P418" s="185"/>
      <c r="Q418" s="190" t="s">
        <v>1548</v>
      </c>
      <c r="R418" s="86"/>
      <c r="S418" s="86"/>
    </row>
    <row r="419" spans="1:19" ht="36" x14ac:dyDescent="0.25">
      <c r="A419" s="183" t="s">
        <v>142</v>
      </c>
      <c r="B419" s="183" t="s">
        <v>1609</v>
      </c>
      <c r="C419" s="185" t="s">
        <v>1610</v>
      </c>
      <c r="D419" s="185" t="s">
        <v>1182</v>
      </c>
      <c r="E419" s="193" t="s">
        <v>1176</v>
      </c>
      <c r="F419" s="185" t="s">
        <v>1546</v>
      </c>
      <c r="G419" s="184" t="s">
        <v>147</v>
      </c>
      <c r="H419" s="205"/>
      <c r="I419" s="205"/>
      <c r="J419" s="205"/>
      <c r="K419" s="186">
        <v>42653</v>
      </c>
      <c r="L419" s="187">
        <v>10</v>
      </c>
      <c r="M419" s="188">
        <v>25.740000000000002</v>
      </c>
      <c r="N419" s="189" t="s">
        <v>1547</v>
      </c>
      <c r="O419" s="190" t="s">
        <v>343</v>
      </c>
      <c r="P419" s="185"/>
      <c r="Q419" s="190" t="s">
        <v>1548</v>
      </c>
      <c r="R419" s="86"/>
      <c r="S419" s="86"/>
    </row>
    <row r="420" spans="1:19" ht="36" x14ac:dyDescent="0.25">
      <c r="A420" s="183" t="s">
        <v>142</v>
      </c>
      <c r="B420" s="183" t="s">
        <v>1611</v>
      </c>
      <c r="C420" s="185" t="s">
        <v>1612</v>
      </c>
      <c r="D420" s="185" t="s">
        <v>1182</v>
      </c>
      <c r="E420" s="193" t="s">
        <v>1176</v>
      </c>
      <c r="F420" s="185" t="s">
        <v>1546</v>
      </c>
      <c r="G420" s="184" t="s">
        <v>147</v>
      </c>
      <c r="H420" s="205"/>
      <c r="I420" s="205"/>
      <c r="J420" s="205"/>
      <c r="K420" s="186">
        <v>42653</v>
      </c>
      <c r="L420" s="187">
        <v>10</v>
      </c>
      <c r="M420" s="188">
        <v>25.740000000000002</v>
      </c>
      <c r="N420" s="189" t="s">
        <v>1547</v>
      </c>
      <c r="O420" s="190" t="s">
        <v>343</v>
      </c>
      <c r="P420" s="185"/>
      <c r="Q420" s="190" t="s">
        <v>1548</v>
      </c>
      <c r="R420" s="86"/>
      <c r="S420" s="86"/>
    </row>
    <row r="421" spans="1:19" ht="36" x14ac:dyDescent="0.25">
      <c r="A421" s="183" t="s">
        <v>142</v>
      </c>
      <c r="B421" s="183" t="s">
        <v>1613</v>
      </c>
      <c r="C421" s="185" t="s">
        <v>1614</v>
      </c>
      <c r="D421" s="185" t="s">
        <v>1182</v>
      </c>
      <c r="E421" s="193" t="s">
        <v>1176</v>
      </c>
      <c r="F421" s="185" t="s">
        <v>1546</v>
      </c>
      <c r="G421" s="184" t="s">
        <v>147</v>
      </c>
      <c r="H421" s="205"/>
      <c r="I421" s="205"/>
      <c r="J421" s="205"/>
      <c r="K421" s="186">
        <v>42653</v>
      </c>
      <c r="L421" s="187">
        <v>10</v>
      </c>
      <c r="M421" s="188">
        <v>25.740000000000002</v>
      </c>
      <c r="N421" s="189" t="s">
        <v>1547</v>
      </c>
      <c r="O421" s="190" t="s">
        <v>343</v>
      </c>
      <c r="P421" s="185"/>
      <c r="Q421" s="190" t="s">
        <v>1548</v>
      </c>
      <c r="R421" s="86"/>
      <c r="S421" s="86"/>
    </row>
    <row r="422" spans="1:19" ht="36" x14ac:dyDescent="0.25">
      <c r="A422" s="183" t="s">
        <v>142</v>
      </c>
      <c r="B422" s="183" t="s">
        <v>1615</v>
      </c>
      <c r="C422" s="185" t="s">
        <v>1616</v>
      </c>
      <c r="D422" s="185" t="s">
        <v>1182</v>
      </c>
      <c r="E422" s="193" t="s">
        <v>1176</v>
      </c>
      <c r="F422" s="185" t="s">
        <v>1546</v>
      </c>
      <c r="G422" s="184" t="s">
        <v>147</v>
      </c>
      <c r="H422" s="205"/>
      <c r="I422" s="205"/>
      <c r="J422" s="205"/>
      <c r="K422" s="186">
        <v>42653</v>
      </c>
      <c r="L422" s="187">
        <v>10</v>
      </c>
      <c r="M422" s="188">
        <v>25.740000000000002</v>
      </c>
      <c r="N422" s="189" t="s">
        <v>1547</v>
      </c>
      <c r="O422" s="190" t="s">
        <v>343</v>
      </c>
      <c r="P422" s="185"/>
      <c r="Q422" s="190" t="s">
        <v>1548</v>
      </c>
      <c r="R422" s="86"/>
      <c r="S422" s="86"/>
    </row>
    <row r="423" spans="1:19" ht="36" x14ac:dyDescent="0.25">
      <c r="A423" s="183" t="s">
        <v>142</v>
      </c>
      <c r="B423" s="183" t="s">
        <v>1617</v>
      </c>
      <c r="C423" s="185" t="s">
        <v>1618</v>
      </c>
      <c r="D423" s="185" t="s">
        <v>1182</v>
      </c>
      <c r="E423" s="193" t="s">
        <v>1176</v>
      </c>
      <c r="F423" s="185" t="s">
        <v>1546</v>
      </c>
      <c r="G423" s="184" t="s">
        <v>147</v>
      </c>
      <c r="H423" s="205"/>
      <c r="I423" s="205"/>
      <c r="J423" s="205"/>
      <c r="K423" s="186">
        <v>42653</v>
      </c>
      <c r="L423" s="187">
        <v>10</v>
      </c>
      <c r="M423" s="188">
        <v>25.740000000000002</v>
      </c>
      <c r="N423" s="189" t="s">
        <v>1547</v>
      </c>
      <c r="O423" s="190" t="s">
        <v>343</v>
      </c>
      <c r="P423" s="185"/>
      <c r="Q423" s="190" t="s">
        <v>1548</v>
      </c>
      <c r="R423" s="86"/>
      <c r="S423" s="86"/>
    </row>
    <row r="424" spans="1:19" ht="27" x14ac:dyDescent="0.25">
      <c r="A424" s="183" t="s">
        <v>142</v>
      </c>
      <c r="B424" s="183" t="s">
        <v>1805</v>
      </c>
      <c r="C424" s="185" t="s">
        <v>1806</v>
      </c>
      <c r="D424" s="185" t="s">
        <v>1807</v>
      </c>
      <c r="E424" s="193" t="s">
        <v>1176</v>
      </c>
      <c r="F424" s="185" t="s">
        <v>1808</v>
      </c>
      <c r="G424" s="184" t="s">
        <v>147</v>
      </c>
      <c r="H424" s="205" t="s">
        <v>1809</v>
      </c>
      <c r="I424" s="205" t="s">
        <v>149</v>
      </c>
      <c r="J424" s="205" t="s">
        <v>292</v>
      </c>
      <c r="K424" s="186">
        <v>42593</v>
      </c>
      <c r="L424" s="187">
        <v>10</v>
      </c>
      <c r="M424" s="188">
        <v>754.11</v>
      </c>
      <c r="N424" s="189" t="s">
        <v>1810</v>
      </c>
      <c r="O424" s="190" t="s">
        <v>1811</v>
      </c>
      <c r="P424" s="185"/>
      <c r="Q424" s="190" t="s">
        <v>1812</v>
      </c>
      <c r="R424" s="86"/>
      <c r="S424" s="86"/>
    </row>
    <row r="425" spans="1:19" ht="27" x14ac:dyDescent="0.25">
      <c r="A425" s="183" t="s">
        <v>142</v>
      </c>
      <c r="B425" s="183" t="s">
        <v>1813</v>
      </c>
      <c r="C425" s="185" t="s">
        <v>1814</v>
      </c>
      <c r="D425" s="185" t="s">
        <v>1807</v>
      </c>
      <c r="E425" s="193" t="s">
        <v>1176</v>
      </c>
      <c r="F425" s="185" t="s">
        <v>1808</v>
      </c>
      <c r="G425" s="184" t="s">
        <v>147</v>
      </c>
      <c r="H425" s="205" t="s">
        <v>1815</v>
      </c>
      <c r="I425" s="205" t="s">
        <v>149</v>
      </c>
      <c r="J425" s="205" t="s">
        <v>292</v>
      </c>
      <c r="K425" s="186">
        <v>42593</v>
      </c>
      <c r="L425" s="187">
        <v>10</v>
      </c>
      <c r="M425" s="188">
        <v>569</v>
      </c>
      <c r="N425" s="189" t="s">
        <v>1810</v>
      </c>
      <c r="O425" s="190" t="s">
        <v>1811</v>
      </c>
      <c r="P425" s="185"/>
      <c r="Q425" s="190" t="s">
        <v>1812</v>
      </c>
      <c r="R425" s="86"/>
      <c r="S425" s="86"/>
    </row>
    <row r="426" spans="1:19" ht="27" x14ac:dyDescent="0.25">
      <c r="A426" s="183" t="s">
        <v>142</v>
      </c>
      <c r="B426" s="183" t="s">
        <v>1816</v>
      </c>
      <c r="C426" s="185" t="s">
        <v>1814</v>
      </c>
      <c r="D426" s="185" t="s">
        <v>1807</v>
      </c>
      <c r="E426" s="193" t="s">
        <v>1176</v>
      </c>
      <c r="F426" s="185" t="s">
        <v>1808</v>
      </c>
      <c r="G426" s="184" t="s">
        <v>147</v>
      </c>
      <c r="H426" s="205" t="s">
        <v>1817</v>
      </c>
      <c r="I426" s="205" t="s">
        <v>149</v>
      </c>
      <c r="J426" s="205" t="s">
        <v>292</v>
      </c>
      <c r="K426" s="186">
        <v>42593</v>
      </c>
      <c r="L426" s="187">
        <v>10</v>
      </c>
      <c r="M426" s="188">
        <v>569</v>
      </c>
      <c r="N426" s="189" t="s">
        <v>1810</v>
      </c>
      <c r="O426" s="190" t="s">
        <v>1811</v>
      </c>
      <c r="P426" s="185"/>
      <c r="Q426" s="190" t="s">
        <v>1812</v>
      </c>
      <c r="R426" s="86"/>
      <c r="S426" s="86"/>
    </row>
    <row r="427" spans="1:19" ht="36" x14ac:dyDescent="0.25">
      <c r="A427" s="183" t="s">
        <v>142</v>
      </c>
      <c r="B427" s="183" t="s">
        <v>1818</v>
      </c>
      <c r="C427" s="185" t="s">
        <v>1819</v>
      </c>
      <c r="D427" s="185" t="s">
        <v>564</v>
      </c>
      <c r="E427" s="193" t="s">
        <v>1176</v>
      </c>
      <c r="F427" s="185" t="s">
        <v>1820</v>
      </c>
      <c r="G427" s="184" t="s">
        <v>147</v>
      </c>
      <c r="H427" s="205"/>
      <c r="I427" s="205"/>
      <c r="J427" s="205"/>
      <c r="K427" s="186">
        <v>42614</v>
      </c>
      <c r="L427" s="187">
        <v>10</v>
      </c>
      <c r="M427" s="188">
        <v>140.79</v>
      </c>
      <c r="N427" s="189" t="s">
        <v>1810</v>
      </c>
      <c r="O427" s="190" t="s">
        <v>183</v>
      </c>
      <c r="P427" s="185"/>
      <c r="Q427" s="190" t="s">
        <v>184</v>
      </c>
      <c r="R427" s="86"/>
      <c r="S427" s="86"/>
    </row>
    <row r="428" spans="1:19" ht="45" x14ac:dyDescent="0.25">
      <c r="A428" s="183" t="s">
        <v>142</v>
      </c>
      <c r="B428" s="183" t="s">
        <v>1822</v>
      </c>
      <c r="C428" s="185" t="s">
        <v>1823</v>
      </c>
      <c r="D428" s="185" t="s">
        <v>1824</v>
      </c>
      <c r="E428" s="193" t="s">
        <v>1176</v>
      </c>
      <c r="F428" s="185" t="s">
        <v>1825</v>
      </c>
      <c r="G428" s="184" t="s">
        <v>147</v>
      </c>
      <c r="H428" s="205"/>
      <c r="I428" s="205"/>
      <c r="J428" s="205"/>
      <c r="K428" s="186">
        <v>42618</v>
      </c>
      <c r="L428" s="187">
        <v>10</v>
      </c>
      <c r="M428" s="188">
        <v>250.8</v>
      </c>
      <c r="N428" s="189" t="s">
        <v>1826</v>
      </c>
      <c r="O428" s="190" t="s">
        <v>183</v>
      </c>
      <c r="P428" s="185"/>
      <c r="Q428" s="190" t="s">
        <v>184</v>
      </c>
      <c r="R428" s="86"/>
      <c r="S428" s="86"/>
    </row>
    <row r="429" spans="1:19" ht="36" x14ac:dyDescent="0.25">
      <c r="A429" s="214" t="s">
        <v>142</v>
      </c>
      <c r="B429" s="214" t="s">
        <v>1827</v>
      </c>
      <c r="C429" s="215" t="s">
        <v>1828</v>
      </c>
      <c r="D429" s="215"/>
      <c r="E429" s="216" t="s">
        <v>1824</v>
      </c>
      <c r="F429" s="215" t="s">
        <v>1829</v>
      </c>
      <c r="G429" s="217" t="s">
        <v>147</v>
      </c>
      <c r="H429" s="214"/>
      <c r="I429" s="214"/>
      <c r="J429" s="214"/>
      <c r="K429" s="218">
        <v>42614</v>
      </c>
      <c r="L429" s="219">
        <v>10</v>
      </c>
      <c r="M429" s="220">
        <v>182.4</v>
      </c>
      <c r="N429" s="221" t="s">
        <v>1810</v>
      </c>
      <c r="O429" s="222" t="s">
        <v>183</v>
      </c>
      <c r="P429" s="215"/>
      <c r="Q429" s="222" t="s">
        <v>184</v>
      </c>
      <c r="R429" s="223"/>
      <c r="S429" s="223"/>
    </row>
    <row r="430" spans="1:19" ht="36" x14ac:dyDescent="0.25">
      <c r="A430" s="183" t="s">
        <v>142</v>
      </c>
      <c r="B430" s="183" t="s">
        <v>1832</v>
      </c>
      <c r="C430" s="185" t="s">
        <v>1833</v>
      </c>
      <c r="D430" s="185" t="s">
        <v>1834</v>
      </c>
      <c r="E430" s="193" t="s">
        <v>1176</v>
      </c>
      <c r="F430" s="185"/>
      <c r="G430" s="182" t="s">
        <v>147</v>
      </c>
      <c r="H430" s="183"/>
      <c r="I430" s="183"/>
      <c r="J430" s="183"/>
      <c r="K430" s="186">
        <v>42646</v>
      </c>
      <c r="L430" s="187">
        <v>10</v>
      </c>
      <c r="M430" s="188">
        <v>169</v>
      </c>
      <c r="N430" s="189" t="s">
        <v>1810</v>
      </c>
      <c r="O430" s="190" t="s">
        <v>183</v>
      </c>
      <c r="P430" s="185"/>
      <c r="Q430" s="190" t="s">
        <v>184</v>
      </c>
      <c r="R430" s="86"/>
      <c r="S430" s="86"/>
    </row>
    <row r="431" spans="1:19" ht="36" x14ac:dyDescent="0.25">
      <c r="A431" s="214" t="s">
        <v>142</v>
      </c>
      <c r="B431" s="214" t="s">
        <v>1837</v>
      </c>
      <c r="C431" s="215" t="s">
        <v>1838</v>
      </c>
      <c r="D431" s="215" t="s">
        <v>1824</v>
      </c>
      <c r="E431" s="216" t="s">
        <v>1176</v>
      </c>
      <c r="F431" s="215" t="s">
        <v>1839</v>
      </c>
      <c r="G431" s="224" t="s">
        <v>147</v>
      </c>
      <c r="H431" s="225"/>
      <c r="I431" s="225"/>
      <c r="J431" s="225"/>
      <c r="K431" s="218">
        <v>42618</v>
      </c>
      <c r="L431" s="219">
        <v>10</v>
      </c>
      <c r="M431" s="220">
        <v>339.72</v>
      </c>
      <c r="N431" s="221" t="s">
        <v>1810</v>
      </c>
      <c r="O431" s="222" t="s">
        <v>418</v>
      </c>
      <c r="P431" s="215" t="s">
        <v>1089</v>
      </c>
      <c r="Q431" s="222" t="s">
        <v>1090</v>
      </c>
      <c r="R431" s="223"/>
      <c r="S431" s="222" t="s">
        <v>1091</v>
      </c>
    </row>
    <row r="432" spans="1:19" ht="36" x14ac:dyDescent="0.25">
      <c r="A432" s="183" t="s">
        <v>142</v>
      </c>
      <c r="B432" s="183" t="s">
        <v>1847</v>
      </c>
      <c r="C432" s="185" t="s">
        <v>1848</v>
      </c>
      <c r="D432" s="185" t="s">
        <v>1849</v>
      </c>
      <c r="E432" s="193" t="s">
        <v>1176</v>
      </c>
      <c r="F432" s="185" t="s">
        <v>1850</v>
      </c>
      <c r="G432" s="184" t="s">
        <v>147</v>
      </c>
      <c r="H432" s="205"/>
      <c r="I432" s="205" t="s">
        <v>195</v>
      </c>
      <c r="J432" s="205" t="s">
        <v>292</v>
      </c>
      <c r="K432" s="186">
        <v>42712</v>
      </c>
      <c r="L432" s="187">
        <v>10</v>
      </c>
      <c r="M432" s="188">
        <v>168.72</v>
      </c>
      <c r="N432" s="189" t="s">
        <v>1810</v>
      </c>
      <c r="O432" s="190" t="s">
        <v>433</v>
      </c>
      <c r="P432" s="185" t="s">
        <v>972</v>
      </c>
      <c r="Q432" s="190" t="s">
        <v>973</v>
      </c>
      <c r="R432" s="86"/>
      <c r="S432" s="86"/>
    </row>
    <row r="433" spans="1:19" ht="36" x14ac:dyDescent="0.25">
      <c r="A433" s="183" t="s">
        <v>142</v>
      </c>
      <c r="B433" s="183" t="s">
        <v>1851</v>
      </c>
      <c r="C433" s="185" t="s">
        <v>1852</v>
      </c>
      <c r="D433" s="185" t="s">
        <v>1853</v>
      </c>
      <c r="E433" s="193" t="s">
        <v>1176</v>
      </c>
      <c r="F433" s="185" t="s">
        <v>1854</v>
      </c>
      <c r="G433" s="184" t="s">
        <v>147</v>
      </c>
      <c r="H433" s="205"/>
      <c r="I433" s="205" t="s">
        <v>1855</v>
      </c>
      <c r="J433" s="205" t="s">
        <v>1856</v>
      </c>
      <c r="K433" s="186">
        <v>42719</v>
      </c>
      <c r="L433" s="187">
        <v>10</v>
      </c>
      <c r="M433" s="188">
        <v>141.36000000000001</v>
      </c>
      <c r="N433" s="189" t="s">
        <v>1857</v>
      </c>
      <c r="O433" s="190" t="s">
        <v>433</v>
      </c>
      <c r="P433" s="185" t="s">
        <v>972</v>
      </c>
      <c r="Q433" s="190" t="s">
        <v>973</v>
      </c>
      <c r="R433" s="86"/>
      <c r="S433" s="86" t="s">
        <v>1858</v>
      </c>
    </row>
    <row r="434" spans="1:19" ht="63" x14ac:dyDescent="0.25">
      <c r="A434" s="183" t="s">
        <v>142</v>
      </c>
      <c r="B434" s="183" t="s">
        <v>1859</v>
      </c>
      <c r="C434" s="185" t="s">
        <v>1860</v>
      </c>
      <c r="D434" s="185" t="s">
        <v>1861</v>
      </c>
      <c r="E434" s="193" t="s">
        <v>1547</v>
      </c>
      <c r="F434" s="185" t="s">
        <v>1862</v>
      </c>
      <c r="G434" s="184" t="s">
        <v>147</v>
      </c>
      <c r="H434" s="205" t="s">
        <v>1863</v>
      </c>
      <c r="I434" s="205" t="s">
        <v>1864</v>
      </c>
      <c r="J434" s="205" t="s">
        <v>323</v>
      </c>
      <c r="K434" s="186">
        <v>42705</v>
      </c>
      <c r="L434" s="187">
        <v>10</v>
      </c>
      <c r="M434" s="188">
        <v>220</v>
      </c>
      <c r="N434" s="189" t="s">
        <v>1865</v>
      </c>
      <c r="O434" s="190" t="s">
        <v>433</v>
      </c>
      <c r="P434" s="185" t="s">
        <v>972</v>
      </c>
      <c r="Q434" s="190" t="s">
        <v>973</v>
      </c>
      <c r="R434" s="86"/>
      <c r="S434" s="86" t="s">
        <v>1858</v>
      </c>
    </row>
    <row r="435" spans="1:19" ht="27" x14ac:dyDescent="0.25">
      <c r="A435" s="183" t="s">
        <v>142</v>
      </c>
      <c r="B435" s="183" t="s">
        <v>1866</v>
      </c>
      <c r="C435" s="185" t="s">
        <v>1867</v>
      </c>
      <c r="D435" s="185" t="s">
        <v>1868</v>
      </c>
      <c r="E435" s="193">
        <v>1410103001429</v>
      </c>
      <c r="F435" s="185" t="s">
        <v>1808</v>
      </c>
      <c r="G435" s="184" t="s">
        <v>147</v>
      </c>
      <c r="H435" s="205" t="s">
        <v>1869</v>
      </c>
      <c r="I435" s="205" t="s">
        <v>149</v>
      </c>
      <c r="J435" s="205" t="s">
        <v>219</v>
      </c>
      <c r="K435" s="186">
        <v>42646</v>
      </c>
      <c r="L435" s="187">
        <v>10</v>
      </c>
      <c r="M435" s="188">
        <v>256.5</v>
      </c>
      <c r="N435" s="189" t="s">
        <v>1870</v>
      </c>
      <c r="O435" s="190" t="s">
        <v>172</v>
      </c>
      <c r="P435" s="185" t="s">
        <v>298</v>
      </c>
      <c r="Q435" s="190" t="s">
        <v>299</v>
      </c>
      <c r="R435" s="86"/>
      <c r="S435" s="86"/>
    </row>
    <row r="436" spans="1:19" ht="63" x14ac:dyDescent="0.25">
      <c r="A436" s="214" t="s">
        <v>142</v>
      </c>
      <c r="B436" s="214" t="s">
        <v>5032</v>
      </c>
      <c r="C436" s="215" t="s">
        <v>5033</v>
      </c>
      <c r="D436" s="215"/>
      <c r="E436" s="216" t="s">
        <v>1003</v>
      </c>
      <c r="F436" s="215" t="s">
        <v>5034</v>
      </c>
      <c r="G436" s="217" t="s">
        <v>147</v>
      </c>
      <c r="H436" s="214"/>
      <c r="I436" s="214"/>
      <c r="J436" s="214"/>
      <c r="K436" s="218">
        <v>42817</v>
      </c>
      <c r="L436" s="219">
        <v>10</v>
      </c>
      <c r="M436" s="220">
        <v>2299</v>
      </c>
      <c r="N436" s="221" t="s">
        <v>5035</v>
      </c>
      <c r="O436" s="222" t="s">
        <v>1083</v>
      </c>
      <c r="P436" s="215"/>
      <c r="Q436" s="222" t="s">
        <v>442</v>
      </c>
      <c r="R436" s="223"/>
      <c r="S436" s="223"/>
    </row>
    <row r="437" spans="1:19" ht="36" x14ac:dyDescent="0.25">
      <c r="A437" s="214" t="s">
        <v>142</v>
      </c>
      <c r="B437" s="214" t="s">
        <v>5036</v>
      </c>
      <c r="C437" s="215" t="s">
        <v>5037</v>
      </c>
      <c r="D437" s="215" t="s">
        <v>1849</v>
      </c>
      <c r="E437" s="216" t="s">
        <v>5038</v>
      </c>
      <c r="F437" s="215" t="s">
        <v>1839</v>
      </c>
      <c r="G437" s="224" t="s">
        <v>147</v>
      </c>
      <c r="H437" s="225"/>
      <c r="I437" s="225"/>
      <c r="J437" s="225"/>
      <c r="K437" s="218">
        <v>42909</v>
      </c>
      <c r="L437" s="219">
        <v>10</v>
      </c>
      <c r="M437" s="220">
        <v>246.4</v>
      </c>
      <c r="N437" s="221" t="s">
        <v>1810</v>
      </c>
      <c r="O437" s="222" t="s">
        <v>172</v>
      </c>
      <c r="P437" s="215"/>
      <c r="Q437" s="222" t="s">
        <v>642</v>
      </c>
      <c r="R437" s="223"/>
      <c r="S437" s="223"/>
    </row>
    <row r="438" spans="1:19" ht="27" x14ac:dyDescent="0.25">
      <c r="A438" s="214" t="s">
        <v>142</v>
      </c>
      <c r="B438" s="214" t="s">
        <v>5039</v>
      </c>
      <c r="C438" s="215" t="s">
        <v>5040</v>
      </c>
      <c r="D438" s="215" t="s">
        <v>5041</v>
      </c>
      <c r="E438" s="216">
        <v>1410103001433</v>
      </c>
      <c r="F438" s="215" t="s">
        <v>5042</v>
      </c>
      <c r="G438" s="217" t="s">
        <v>147</v>
      </c>
      <c r="H438" s="214" t="s">
        <v>5043</v>
      </c>
      <c r="I438" s="214" t="s">
        <v>218</v>
      </c>
      <c r="J438" s="214" t="s">
        <v>323</v>
      </c>
      <c r="K438" s="218">
        <v>42919</v>
      </c>
      <c r="L438" s="219">
        <v>10</v>
      </c>
      <c r="M438" s="220">
        <v>218.4</v>
      </c>
      <c r="N438" s="221" t="s">
        <v>1810</v>
      </c>
      <c r="O438" s="222" t="s">
        <v>284</v>
      </c>
      <c r="P438" s="215" t="s">
        <v>833</v>
      </c>
      <c r="Q438" s="222" t="s">
        <v>3386</v>
      </c>
      <c r="R438" s="223"/>
      <c r="S438" s="223"/>
    </row>
    <row r="439" spans="1:19" ht="36" x14ac:dyDescent="0.25">
      <c r="A439" s="214" t="s">
        <v>142</v>
      </c>
      <c r="B439" s="214" t="s">
        <v>5044</v>
      </c>
      <c r="C439" s="215" t="s">
        <v>5037</v>
      </c>
      <c r="D439" s="215" t="s">
        <v>5045</v>
      </c>
      <c r="E439" s="216">
        <v>1410103001434</v>
      </c>
      <c r="F439" s="215" t="s">
        <v>1820</v>
      </c>
      <c r="G439" s="217" t="s">
        <v>147</v>
      </c>
      <c r="H439" s="214" t="s">
        <v>5046</v>
      </c>
      <c r="I439" s="214" t="s">
        <v>218</v>
      </c>
      <c r="J439" s="214" t="s">
        <v>1178</v>
      </c>
      <c r="K439" s="218">
        <v>42902</v>
      </c>
      <c r="L439" s="219">
        <v>10</v>
      </c>
      <c r="M439" s="220">
        <v>128.80000000000001</v>
      </c>
      <c r="N439" s="221" t="s">
        <v>1810</v>
      </c>
      <c r="O439" s="222" t="s">
        <v>284</v>
      </c>
      <c r="P439" s="215" t="s">
        <v>833</v>
      </c>
      <c r="Q439" s="222" t="s">
        <v>3386</v>
      </c>
      <c r="R439" s="223"/>
      <c r="S439" s="223"/>
    </row>
    <row r="440" spans="1:19" ht="36" x14ac:dyDescent="0.25">
      <c r="A440" s="214" t="s">
        <v>142</v>
      </c>
      <c r="B440" s="214" t="s">
        <v>5047</v>
      </c>
      <c r="C440" s="215" t="s">
        <v>5037</v>
      </c>
      <c r="D440" s="215" t="s">
        <v>5045</v>
      </c>
      <c r="E440" s="216">
        <v>1410103001435</v>
      </c>
      <c r="F440" s="215" t="s">
        <v>1820</v>
      </c>
      <c r="G440" s="217" t="s">
        <v>147</v>
      </c>
      <c r="H440" s="214" t="s">
        <v>5046</v>
      </c>
      <c r="I440" s="214" t="s">
        <v>218</v>
      </c>
      <c r="J440" s="214" t="s">
        <v>1178</v>
      </c>
      <c r="K440" s="218">
        <v>42902</v>
      </c>
      <c r="L440" s="219">
        <v>10</v>
      </c>
      <c r="M440" s="220">
        <v>128.80000000000001</v>
      </c>
      <c r="N440" s="221" t="s">
        <v>1810</v>
      </c>
      <c r="O440" s="222" t="s">
        <v>284</v>
      </c>
      <c r="P440" s="215" t="s">
        <v>833</v>
      </c>
      <c r="Q440" s="222" t="s">
        <v>3386</v>
      </c>
      <c r="R440" s="223"/>
      <c r="S440" s="223"/>
    </row>
    <row r="441" spans="1:19" ht="27" x14ac:dyDescent="0.25">
      <c r="A441" s="214" t="s">
        <v>142</v>
      </c>
      <c r="B441" s="214" t="s">
        <v>5048</v>
      </c>
      <c r="C441" s="215" t="s">
        <v>5049</v>
      </c>
      <c r="D441" s="215" t="s">
        <v>5050</v>
      </c>
      <c r="E441" s="216" t="s">
        <v>1176</v>
      </c>
      <c r="F441" s="215" t="s">
        <v>5051</v>
      </c>
      <c r="G441" s="217" t="s">
        <v>147</v>
      </c>
      <c r="H441" s="214" t="s">
        <v>5052</v>
      </c>
      <c r="I441" s="214" t="s">
        <v>1990</v>
      </c>
      <c r="J441" s="214" t="s">
        <v>1856</v>
      </c>
      <c r="K441" s="218">
        <v>42933</v>
      </c>
      <c r="L441" s="219">
        <v>10</v>
      </c>
      <c r="M441" s="220">
        <v>235.20000000000002</v>
      </c>
      <c r="N441" s="221" t="s">
        <v>1810</v>
      </c>
      <c r="O441" s="222" t="s">
        <v>284</v>
      </c>
      <c r="P441" s="215" t="s">
        <v>833</v>
      </c>
      <c r="Q441" s="222" t="s">
        <v>3386</v>
      </c>
      <c r="R441" s="223"/>
      <c r="S441" s="223"/>
    </row>
    <row r="442" spans="1:19" ht="36" x14ac:dyDescent="0.25">
      <c r="A442" s="214" t="s">
        <v>142</v>
      </c>
      <c r="B442" s="214" t="s">
        <v>5053</v>
      </c>
      <c r="C442" s="215" t="s">
        <v>5054</v>
      </c>
      <c r="D442" s="215" t="s">
        <v>5055</v>
      </c>
      <c r="E442" s="216" t="s">
        <v>1176</v>
      </c>
      <c r="F442" s="215" t="s">
        <v>5056</v>
      </c>
      <c r="G442" s="217" t="s">
        <v>147</v>
      </c>
      <c r="H442" s="214" t="s">
        <v>5057</v>
      </c>
      <c r="I442" s="214" t="s">
        <v>2539</v>
      </c>
      <c r="J442" s="214" t="s">
        <v>1072</v>
      </c>
      <c r="K442" s="218">
        <v>42908</v>
      </c>
      <c r="L442" s="219">
        <v>10</v>
      </c>
      <c r="M442" s="220">
        <v>24.64</v>
      </c>
      <c r="N442" s="221" t="s">
        <v>1810</v>
      </c>
      <c r="O442" s="222" t="s">
        <v>284</v>
      </c>
      <c r="P442" s="215" t="s">
        <v>833</v>
      </c>
      <c r="Q442" s="222" t="s">
        <v>3386</v>
      </c>
      <c r="R442" s="223"/>
      <c r="S442" s="223"/>
    </row>
    <row r="443" spans="1:19" ht="54" x14ac:dyDescent="0.25">
      <c r="A443" s="214" t="s">
        <v>142</v>
      </c>
      <c r="B443" s="214" t="s">
        <v>5058</v>
      </c>
      <c r="C443" s="215" t="s">
        <v>5059</v>
      </c>
      <c r="D443" s="215" t="s">
        <v>5060</v>
      </c>
      <c r="E443" s="216" t="s">
        <v>5061</v>
      </c>
      <c r="F443" s="215" t="s">
        <v>5062</v>
      </c>
      <c r="G443" s="217" t="s">
        <v>147</v>
      </c>
      <c r="H443" s="214"/>
      <c r="I443" s="214" t="s">
        <v>211</v>
      </c>
      <c r="J443" s="214" t="s">
        <v>3054</v>
      </c>
      <c r="K443" s="218">
        <v>42943</v>
      </c>
      <c r="L443" s="219">
        <v>10</v>
      </c>
      <c r="M443" s="220">
        <v>1489.6000000000001</v>
      </c>
      <c r="N443" s="221" t="s">
        <v>5063</v>
      </c>
      <c r="O443" s="222" t="s">
        <v>1083</v>
      </c>
      <c r="P443" s="215" t="s">
        <v>3747</v>
      </c>
      <c r="Q443" s="222" t="s">
        <v>3797</v>
      </c>
      <c r="R443" s="223" t="s">
        <v>5064</v>
      </c>
      <c r="S443" s="223" t="s">
        <v>5065</v>
      </c>
    </row>
    <row r="444" spans="1:19" ht="45" x14ac:dyDescent="0.25">
      <c r="A444" s="214" t="s">
        <v>142</v>
      </c>
      <c r="B444" s="214" t="s">
        <v>5066</v>
      </c>
      <c r="C444" s="215" t="s">
        <v>5059</v>
      </c>
      <c r="D444" s="215" t="s">
        <v>5060</v>
      </c>
      <c r="E444" s="216" t="s">
        <v>5061</v>
      </c>
      <c r="F444" s="215" t="s">
        <v>5067</v>
      </c>
      <c r="G444" s="217" t="s">
        <v>147</v>
      </c>
      <c r="H444" s="214"/>
      <c r="I444" s="214"/>
      <c r="J444" s="214"/>
      <c r="K444" s="218">
        <v>42928</v>
      </c>
      <c r="L444" s="219">
        <v>10</v>
      </c>
      <c r="M444" s="220">
        <v>595.84</v>
      </c>
      <c r="N444" s="221" t="s">
        <v>5068</v>
      </c>
      <c r="O444" s="222" t="s">
        <v>1083</v>
      </c>
      <c r="P444" s="215"/>
      <c r="Q444" s="222" t="s">
        <v>3797</v>
      </c>
      <c r="R444" s="223"/>
      <c r="S444" s="223" t="s">
        <v>5069</v>
      </c>
    </row>
    <row r="445" spans="1:19" ht="36" x14ac:dyDescent="0.25">
      <c r="A445" s="214" t="s">
        <v>142</v>
      </c>
      <c r="B445" s="214" t="s">
        <v>5070</v>
      </c>
      <c r="C445" s="215" t="s">
        <v>5071</v>
      </c>
      <c r="D445" s="215" t="s">
        <v>5072</v>
      </c>
      <c r="E445" s="216" t="s">
        <v>5073</v>
      </c>
      <c r="F445" s="215" t="s">
        <v>5072</v>
      </c>
      <c r="G445" s="217" t="s">
        <v>147</v>
      </c>
      <c r="H445" s="214"/>
      <c r="I445" s="214"/>
      <c r="J445" s="214"/>
      <c r="K445" s="218">
        <v>42934</v>
      </c>
      <c r="L445" s="219">
        <v>10</v>
      </c>
      <c r="M445" s="220">
        <v>1016.85</v>
      </c>
      <c r="N445" s="221" t="s">
        <v>1547</v>
      </c>
      <c r="O445" s="222" t="s">
        <v>1083</v>
      </c>
      <c r="P445" s="215"/>
      <c r="Q445" s="222" t="s">
        <v>3797</v>
      </c>
      <c r="R445" s="223"/>
      <c r="S445" s="223"/>
    </row>
    <row r="446" spans="1:19" ht="36" x14ac:dyDescent="0.25">
      <c r="A446" s="214" t="s">
        <v>142</v>
      </c>
      <c r="B446" s="214" t="s">
        <v>5074</v>
      </c>
      <c r="C446" s="215" t="s">
        <v>5075</v>
      </c>
      <c r="D446" s="215" t="s">
        <v>5072</v>
      </c>
      <c r="E446" s="216" t="s">
        <v>5076</v>
      </c>
      <c r="F446" s="215" t="s">
        <v>5072</v>
      </c>
      <c r="G446" s="217" t="s">
        <v>147</v>
      </c>
      <c r="H446" s="214"/>
      <c r="I446" s="214"/>
      <c r="J446" s="214"/>
      <c r="K446" s="218">
        <v>42934</v>
      </c>
      <c r="L446" s="219">
        <v>10</v>
      </c>
      <c r="M446" s="220">
        <v>813.6</v>
      </c>
      <c r="N446" s="221" t="s">
        <v>5077</v>
      </c>
      <c r="O446" s="222" t="s">
        <v>1083</v>
      </c>
      <c r="P446" s="215"/>
      <c r="Q446" s="222" t="s">
        <v>3797</v>
      </c>
      <c r="R446" s="223"/>
      <c r="S446" s="223"/>
    </row>
    <row r="447" spans="1:19" ht="54" x14ac:dyDescent="0.25">
      <c r="A447" s="183" t="s">
        <v>142</v>
      </c>
      <c r="B447" s="183" t="s">
        <v>3507</v>
      </c>
      <c r="C447" s="185" t="s">
        <v>4324</v>
      </c>
      <c r="D447" s="185" t="s">
        <v>4325</v>
      </c>
      <c r="E447" s="193" t="s">
        <v>4326</v>
      </c>
      <c r="F447" s="185" t="s">
        <v>4327</v>
      </c>
      <c r="G447" s="184" t="s">
        <v>342</v>
      </c>
      <c r="H447" s="205"/>
      <c r="I447" s="205"/>
      <c r="J447" s="205"/>
      <c r="K447" s="186">
        <v>38509</v>
      </c>
      <c r="L447" s="187">
        <v>5</v>
      </c>
      <c r="M447" s="188">
        <v>109</v>
      </c>
      <c r="N447" s="189" t="s">
        <v>2177</v>
      </c>
      <c r="O447" s="190" t="s">
        <v>1976</v>
      </c>
      <c r="P447" s="185"/>
      <c r="Q447" s="190" t="s">
        <v>1885</v>
      </c>
      <c r="R447" s="86"/>
      <c r="S447" s="86"/>
    </row>
    <row r="448" spans="1:19" ht="27" x14ac:dyDescent="0.25">
      <c r="A448" s="183" t="s">
        <v>142</v>
      </c>
      <c r="B448" s="183" t="s">
        <v>2582</v>
      </c>
      <c r="C448" s="185" t="s">
        <v>4956</v>
      </c>
      <c r="D448" s="185" t="s">
        <v>145</v>
      </c>
      <c r="E448" s="193" t="s">
        <v>4957</v>
      </c>
      <c r="F448" s="185" t="s">
        <v>4958</v>
      </c>
      <c r="G448" s="182" t="s">
        <v>147</v>
      </c>
      <c r="H448" s="183"/>
      <c r="I448" s="183" t="s">
        <v>180</v>
      </c>
      <c r="J448" s="183" t="s">
        <v>292</v>
      </c>
      <c r="K448" s="186">
        <v>38509</v>
      </c>
      <c r="L448" s="187">
        <v>5</v>
      </c>
      <c r="M448" s="188">
        <v>86.94</v>
      </c>
      <c r="N448" s="84"/>
      <c r="O448" s="190" t="s">
        <v>232</v>
      </c>
      <c r="P448" s="185"/>
      <c r="Q448" s="190" t="s">
        <v>403</v>
      </c>
      <c r="R448" s="86"/>
      <c r="S448" s="86"/>
    </row>
    <row r="449" spans="1:19" ht="36" x14ac:dyDescent="0.25">
      <c r="A449" s="183" t="s">
        <v>142</v>
      </c>
      <c r="B449" s="183" t="s">
        <v>2588</v>
      </c>
      <c r="C449" s="185" t="s">
        <v>4328</v>
      </c>
      <c r="D449" s="185" t="s">
        <v>1917</v>
      </c>
      <c r="E449" s="193">
        <v>8169391</v>
      </c>
      <c r="F449" s="193" t="s">
        <v>4329</v>
      </c>
      <c r="G449" s="182" t="s">
        <v>260</v>
      </c>
      <c r="H449" s="183"/>
      <c r="I449" s="183" t="s">
        <v>3002</v>
      </c>
      <c r="J449" s="183" t="s">
        <v>292</v>
      </c>
      <c r="K449" s="186">
        <v>36891</v>
      </c>
      <c r="L449" s="187">
        <v>10</v>
      </c>
      <c r="M449" s="188">
        <v>203.22</v>
      </c>
      <c r="N449" s="189" t="s">
        <v>2177</v>
      </c>
      <c r="O449" s="190" t="s">
        <v>1083</v>
      </c>
      <c r="P449" s="185" t="s">
        <v>225</v>
      </c>
      <c r="Q449" s="190" t="s">
        <v>3646</v>
      </c>
      <c r="R449" s="86" t="s">
        <v>226</v>
      </c>
      <c r="S449" s="86"/>
    </row>
    <row r="450" spans="1:19" ht="54" x14ac:dyDescent="0.25">
      <c r="A450" s="183" t="s">
        <v>142</v>
      </c>
      <c r="B450" s="183" t="s">
        <v>2217</v>
      </c>
      <c r="C450" s="185" t="s">
        <v>4330</v>
      </c>
      <c r="D450" s="185"/>
      <c r="E450" s="193" t="s">
        <v>1917</v>
      </c>
      <c r="F450" s="191"/>
      <c r="G450" s="182" t="s">
        <v>342</v>
      </c>
      <c r="H450" s="183"/>
      <c r="I450" s="183"/>
      <c r="J450" s="183"/>
      <c r="K450" s="186">
        <v>36891</v>
      </c>
      <c r="L450" s="187">
        <v>10</v>
      </c>
      <c r="M450" s="188">
        <v>120.8</v>
      </c>
      <c r="N450" s="189" t="s">
        <v>2177</v>
      </c>
      <c r="O450" s="190" t="s">
        <v>1976</v>
      </c>
      <c r="P450" s="185"/>
      <c r="Q450" s="190" t="s">
        <v>1885</v>
      </c>
      <c r="R450" s="86"/>
      <c r="S450" s="86"/>
    </row>
    <row r="451" spans="1:19" ht="54" x14ac:dyDescent="0.25">
      <c r="A451" s="183" t="s">
        <v>142</v>
      </c>
      <c r="B451" s="183" t="s">
        <v>2723</v>
      </c>
      <c r="C451" s="185" t="s">
        <v>4331</v>
      </c>
      <c r="D451" s="185"/>
      <c r="E451" s="193" t="s">
        <v>4332</v>
      </c>
      <c r="F451" s="185" t="s">
        <v>4333</v>
      </c>
      <c r="G451" s="182" t="s">
        <v>342</v>
      </c>
      <c r="H451" s="183"/>
      <c r="I451" s="183"/>
      <c r="J451" s="183"/>
      <c r="K451" s="186">
        <v>36891</v>
      </c>
      <c r="L451" s="187">
        <v>10</v>
      </c>
      <c r="M451" s="188">
        <v>166.14000000000001</v>
      </c>
      <c r="N451" s="84"/>
      <c r="O451" s="190" t="s">
        <v>1976</v>
      </c>
      <c r="P451" s="185"/>
      <c r="Q451" s="190" t="s">
        <v>1885</v>
      </c>
      <c r="R451" s="86"/>
      <c r="S451" s="86"/>
    </row>
    <row r="452" spans="1:19" ht="54" x14ac:dyDescent="0.25">
      <c r="A452" s="183" t="s">
        <v>142</v>
      </c>
      <c r="B452" s="183" t="s">
        <v>2222</v>
      </c>
      <c r="C452" s="185" t="s">
        <v>4334</v>
      </c>
      <c r="D452" s="185"/>
      <c r="E452" s="193" t="s">
        <v>4335</v>
      </c>
      <c r="F452" s="185" t="s">
        <v>4336</v>
      </c>
      <c r="G452" s="182" t="s">
        <v>342</v>
      </c>
      <c r="H452" s="183"/>
      <c r="I452" s="183"/>
      <c r="J452" s="183"/>
      <c r="K452" s="186">
        <v>36891</v>
      </c>
      <c r="L452" s="187">
        <v>10</v>
      </c>
      <c r="M452" s="188">
        <v>150.29</v>
      </c>
      <c r="N452" s="84"/>
      <c r="O452" s="190" t="s">
        <v>1976</v>
      </c>
      <c r="P452" s="185"/>
      <c r="Q452" s="190" t="s">
        <v>1885</v>
      </c>
      <c r="R452" s="86"/>
      <c r="S452" s="86"/>
    </row>
    <row r="453" spans="1:19" ht="54" x14ac:dyDescent="0.25">
      <c r="A453" s="183" t="s">
        <v>142</v>
      </c>
      <c r="B453" s="183" t="s">
        <v>2603</v>
      </c>
      <c r="C453" s="185" t="s">
        <v>4337</v>
      </c>
      <c r="D453" s="185"/>
      <c r="E453" s="193" t="s">
        <v>1942</v>
      </c>
      <c r="F453" s="185" t="s">
        <v>4338</v>
      </c>
      <c r="G453" s="182" t="s">
        <v>342</v>
      </c>
      <c r="H453" s="183"/>
      <c r="I453" s="183"/>
      <c r="J453" s="183"/>
      <c r="K453" s="186">
        <v>37426</v>
      </c>
      <c r="L453" s="187">
        <v>10</v>
      </c>
      <c r="M453" s="188">
        <v>224</v>
      </c>
      <c r="N453" s="84"/>
      <c r="O453" s="190" t="s">
        <v>1976</v>
      </c>
      <c r="P453" s="185"/>
      <c r="Q453" s="190" t="s">
        <v>1885</v>
      </c>
      <c r="R453" s="86"/>
      <c r="S453" s="86"/>
    </row>
    <row r="454" spans="1:19" ht="54" x14ac:dyDescent="0.25">
      <c r="A454" s="183" t="s">
        <v>142</v>
      </c>
      <c r="B454" s="183" t="s">
        <v>2609</v>
      </c>
      <c r="C454" s="185" t="s">
        <v>4339</v>
      </c>
      <c r="D454" s="185"/>
      <c r="E454" s="193" t="s">
        <v>4340</v>
      </c>
      <c r="F454" s="185" t="s">
        <v>4341</v>
      </c>
      <c r="G454" s="182" t="s">
        <v>342</v>
      </c>
      <c r="H454" s="183"/>
      <c r="I454" s="183"/>
      <c r="J454" s="183"/>
      <c r="K454" s="186">
        <v>36891</v>
      </c>
      <c r="L454" s="187">
        <v>10</v>
      </c>
      <c r="M454" s="188">
        <v>63.28</v>
      </c>
      <c r="N454" s="84"/>
      <c r="O454" s="190" t="s">
        <v>1976</v>
      </c>
      <c r="P454" s="185"/>
      <c r="Q454" s="190" t="s">
        <v>1885</v>
      </c>
      <c r="R454" s="86"/>
      <c r="S454" s="86"/>
    </row>
    <row r="455" spans="1:19" ht="54" x14ac:dyDescent="0.25">
      <c r="A455" s="183" t="s">
        <v>142</v>
      </c>
      <c r="B455" s="183" t="s">
        <v>2226</v>
      </c>
      <c r="C455" s="185" t="s">
        <v>4342</v>
      </c>
      <c r="D455" s="185"/>
      <c r="E455" s="193" t="s">
        <v>4343</v>
      </c>
      <c r="F455" s="191"/>
      <c r="G455" s="182" t="s">
        <v>342</v>
      </c>
      <c r="H455" s="183"/>
      <c r="I455" s="183"/>
      <c r="J455" s="183"/>
      <c r="K455" s="186">
        <v>36891</v>
      </c>
      <c r="L455" s="187">
        <v>10</v>
      </c>
      <c r="M455" s="188">
        <v>192.68</v>
      </c>
      <c r="N455" s="84"/>
      <c r="O455" s="190" t="s">
        <v>1976</v>
      </c>
      <c r="P455" s="185"/>
      <c r="Q455" s="190" t="s">
        <v>1885</v>
      </c>
      <c r="R455" s="86"/>
      <c r="S455" s="86"/>
    </row>
    <row r="456" spans="1:19" ht="27" x14ac:dyDescent="0.25">
      <c r="A456" s="183" t="s">
        <v>142</v>
      </c>
      <c r="B456" s="183" t="s">
        <v>2228</v>
      </c>
      <c r="C456" s="185" t="s">
        <v>4344</v>
      </c>
      <c r="D456" s="185" t="s">
        <v>4345</v>
      </c>
      <c r="E456" s="193" t="s">
        <v>4346</v>
      </c>
      <c r="F456" s="185" t="s">
        <v>4347</v>
      </c>
      <c r="G456" s="184" t="s">
        <v>342</v>
      </c>
      <c r="H456" s="205"/>
      <c r="I456" s="205"/>
      <c r="J456" s="205"/>
      <c r="K456" s="186">
        <v>36891</v>
      </c>
      <c r="L456" s="187">
        <v>10</v>
      </c>
      <c r="M456" s="188">
        <v>1000.23</v>
      </c>
      <c r="N456" s="189" t="s">
        <v>4349</v>
      </c>
      <c r="O456" s="190" t="s">
        <v>204</v>
      </c>
      <c r="P456" s="185"/>
      <c r="Q456" s="190" t="s">
        <v>206</v>
      </c>
      <c r="R456" s="86"/>
      <c r="S456" s="86"/>
    </row>
    <row r="457" spans="1:19" ht="54" x14ac:dyDescent="0.25">
      <c r="A457" s="183" t="s">
        <v>142</v>
      </c>
      <c r="B457" s="183" t="s">
        <v>3518</v>
      </c>
      <c r="C457" s="185" t="s">
        <v>4350</v>
      </c>
      <c r="D457" s="185"/>
      <c r="E457" s="193" t="s">
        <v>4351</v>
      </c>
      <c r="F457" s="185" t="s">
        <v>4352</v>
      </c>
      <c r="G457" s="182" t="s">
        <v>342</v>
      </c>
      <c r="H457" s="183"/>
      <c r="I457" s="183"/>
      <c r="J457" s="183"/>
      <c r="K457" s="186">
        <v>36891</v>
      </c>
      <c r="L457" s="187">
        <v>10</v>
      </c>
      <c r="M457" s="188">
        <v>380.15000000000003</v>
      </c>
      <c r="N457" s="84"/>
      <c r="O457" s="190" t="s">
        <v>1976</v>
      </c>
      <c r="P457" s="185"/>
      <c r="Q457" s="190" t="s">
        <v>1885</v>
      </c>
      <c r="R457" s="86"/>
      <c r="S457" s="86"/>
    </row>
    <row r="458" spans="1:19" ht="54" x14ac:dyDescent="0.25">
      <c r="A458" s="183" t="s">
        <v>142</v>
      </c>
      <c r="B458" s="183" t="s">
        <v>2234</v>
      </c>
      <c r="C458" s="185" t="s">
        <v>4353</v>
      </c>
      <c r="D458" s="185"/>
      <c r="E458" s="193" t="s">
        <v>4354</v>
      </c>
      <c r="F458" s="185" t="s">
        <v>4355</v>
      </c>
      <c r="G458" s="182" t="s">
        <v>342</v>
      </c>
      <c r="H458" s="183"/>
      <c r="I458" s="183"/>
      <c r="J458" s="183"/>
      <c r="K458" s="186">
        <v>36651</v>
      </c>
      <c r="L458" s="187">
        <v>10</v>
      </c>
      <c r="M458" s="188">
        <v>80</v>
      </c>
      <c r="N458" s="189" t="s">
        <v>2177</v>
      </c>
      <c r="O458" s="190" t="s">
        <v>1976</v>
      </c>
      <c r="P458" s="185"/>
      <c r="Q458" s="190" t="s">
        <v>1885</v>
      </c>
      <c r="R458" s="86"/>
      <c r="S458" s="86"/>
    </row>
    <row r="459" spans="1:19" ht="36" x14ac:dyDescent="0.25">
      <c r="A459" s="183" t="s">
        <v>142</v>
      </c>
      <c r="B459" s="183" t="s">
        <v>1881</v>
      </c>
      <c r="C459" s="185" t="s">
        <v>1882</v>
      </c>
      <c r="D459" s="185"/>
      <c r="E459" s="83"/>
      <c r="F459" s="191"/>
      <c r="G459" s="182" t="s">
        <v>342</v>
      </c>
      <c r="H459" s="183"/>
      <c r="I459" s="183"/>
      <c r="J459" s="183"/>
      <c r="K459" s="186">
        <v>36891</v>
      </c>
      <c r="L459" s="187">
        <v>10</v>
      </c>
      <c r="M459" s="188">
        <v>168.47</v>
      </c>
      <c r="N459" s="84"/>
      <c r="O459" s="190" t="s">
        <v>1883</v>
      </c>
      <c r="P459" s="185"/>
      <c r="Q459" s="190" t="s">
        <v>1884</v>
      </c>
      <c r="R459" s="86"/>
      <c r="S459" s="86"/>
    </row>
    <row r="460" spans="1:19" ht="54" x14ac:dyDescent="0.25">
      <c r="A460" s="183" t="s">
        <v>142</v>
      </c>
      <c r="B460" s="183" t="s">
        <v>4165</v>
      </c>
      <c r="C460" s="185" t="s">
        <v>4356</v>
      </c>
      <c r="D460" s="185"/>
      <c r="E460" s="193" t="s">
        <v>4357</v>
      </c>
      <c r="F460" s="191"/>
      <c r="G460" s="182" t="s">
        <v>342</v>
      </c>
      <c r="H460" s="183"/>
      <c r="I460" s="183"/>
      <c r="J460" s="183"/>
      <c r="K460" s="186">
        <v>36891</v>
      </c>
      <c r="L460" s="187">
        <v>10</v>
      </c>
      <c r="M460" s="188">
        <v>100.37</v>
      </c>
      <c r="N460" s="84"/>
      <c r="O460" s="190" t="s">
        <v>1976</v>
      </c>
      <c r="P460" s="185"/>
      <c r="Q460" s="190" t="s">
        <v>1885</v>
      </c>
      <c r="R460" s="86"/>
      <c r="S460" s="86"/>
    </row>
    <row r="461" spans="1:19" ht="54" x14ac:dyDescent="0.25">
      <c r="A461" s="183" t="s">
        <v>142</v>
      </c>
      <c r="B461" s="183" t="s">
        <v>2243</v>
      </c>
      <c r="C461" s="185" t="s">
        <v>4358</v>
      </c>
      <c r="D461" s="185"/>
      <c r="E461" s="193" t="s">
        <v>4325</v>
      </c>
      <c r="F461" s="191"/>
      <c r="G461" s="182" t="s">
        <v>342</v>
      </c>
      <c r="H461" s="183"/>
      <c r="I461" s="183"/>
      <c r="J461" s="183"/>
      <c r="K461" s="186">
        <v>36891</v>
      </c>
      <c r="L461" s="187">
        <v>10</v>
      </c>
      <c r="M461" s="188">
        <v>40.93</v>
      </c>
      <c r="N461" s="189" t="s">
        <v>2177</v>
      </c>
      <c r="O461" s="190" t="s">
        <v>1976</v>
      </c>
      <c r="P461" s="185"/>
      <c r="Q461" s="190" t="s">
        <v>1885</v>
      </c>
      <c r="R461" s="86"/>
      <c r="S461" s="86"/>
    </row>
    <row r="462" spans="1:19" ht="54" x14ac:dyDescent="0.25">
      <c r="A462" s="183" t="s">
        <v>142</v>
      </c>
      <c r="B462" s="183" t="s">
        <v>2246</v>
      </c>
      <c r="C462" s="185" t="s">
        <v>4359</v>
      </c>
      <c r="D462" s="185"/>
      <c r="E462" s="193" t="s">
        <v>4360</v>
      </c>
      <c r="F462" s="191"/>
      <c r="G462" s="182" t="s">
        <v>342</v>
      </c>
      <c r="H462" s="183"/>
      <c r="I462" s="183"/>
      <c r="J462" s="183"/>
      <c r="K462" s="186">
        <v>36891</v>
      </c>
      <c r="L462" s="187">
        <v>10</v>
      </c>
      <c r="M462" s="188">
        <v>39.800000000000004</v>
      </c>
      <c r="N462" s="84"/>
      <c r="O462" s="190" t="s">
        <v>1976</v>
      </c>
      <c r="P462" s="185"/>
      <c r="Q462" s="190" t="s">
        <v>1885</v>
      </c>
      <c r="R462" s="86"/>
      <c r="S462" s="86"/>
    </row>
    <row r="463" spans="1:19" ht="27" x14ac:dyDescent="0.25">
      <c r="A463" s="183" t="s">
        <v>142</v>
      </c>
      <c r="B463" s="183" t="s">
        <v>1886</v>
      </c>
      <c r="C463" s="185" t="s">
        <v>1887</v>
      </c>
      <c r="D463" s="185" t="s">
        <v>145</v>
      </c>
      <c r="E463" s="193" t="s">
        <v>1888</v>
      </c>
      <c r="F463" s="185" t="s">
        <v>1889</v>
      </c>
      <c r="G463" s="182" t="s">
        <v>158</v>
      </c>
      <c r="H463" s="183"/>
      <c r="I463" s="183" t="s">
        <v>180</v>
      </c>
      <c r="J463" s="183" t="s">
        <v>648</v>
      </c>
      <c r="K463" s="186">
        <v>36891</v>
      </c>
      <c r="L463" s="187">
        <v>10</v>
      </c>
      <c r="M463" s="188">
        <v>200.17000000000002</v>
      </c>
      <c r="N463" s="189" t="s">
        <v>1890</v>
      </c>
      <c r="O463" s="190" t="s">
        <v>172</v>
      </c>
      <c r="P463" s="185"/>
      <c r="Q463" s="190" t="s">
        <v>933</v>
      </c>
      <c r="R463" s="86"/>
      <c r="S463" s="86"/>
    </row>
    <row r="464" spans="1:19" ht="54" x14ac:dyDescent="0.25">
      <c r="A464" s="183" t="s">
        <v>142</v>
      </c>
      <c r="B464" s="183" t="s">
        <v>2253</v>
      </c>
      <c r="C464" s="185" t="s">
        <v>4361</v>
      </c>
      <c r="D464" s="185"/>
      <c r="E464" s="193" t="s">
        <v>4362</v>
      </c>
      <c r="F464" s="185" t="s">
        <v>4363</v>
      </c>
      <c r="G464" s="182" t="s">
        <v>342</v>
      </c>
      <c r="H464" s="183"/>
      <c r="I464" s="183"/>
      <c r="J464" s="183"/>
      <c r="K464" s="186">
        <v>36891</v>
      </c>
      <c r="L464" s="187">
        <v>10</v>
      </c>
      <c r="M464" s="188">
        <v>719.99</v>
      </c>
      <c r="N464" s="189" t="s">
        <v>4349</v>
      </c>
      <c r="O464" s="190" t="s">
        <v>1976</v>
      </c>
      <c r="P464" s="185"/>
      <c r="Q464" s="190" t="s">
        <v>1885</v>
      </c>
      <c r="R464" s="86"/>
      <c r="S464" s="86"/>
    </row>
    <row r="465" spans="1:19" ht="54" x14ac:dyDescent="0.25">
      <c r="A465" s="183" t="s">
        <v>142</v>
      </c>
      <c r="B465" s="183" t="s">
        <v>2255</v>
      </c>
      <c r="C465" s="185" t="s">
        <v>4364</v>
      </c>
      <c r="D465" s="185"/>
      <c r="E465" s="193" t="s">
        <v>4325</v>
      </c>
      <c r="F465" s="185" t="s">
        <v>4365</v>
      </c>
      <c r="G465" s="182" t="s">
        <v>342</v>
      </c>
      <c r="H465" s="183"/>
      <c r="I465" s="183"/>
      <c r="J465" s="183"/>
      <c r="K465" s="186">
        <v>36891</v>
      </c>
      <c r="L465" s="187">
        <v>10</v>
      </c>
      <c r="M465" s="188">
        <v>40.68</v>
      </c>
      <c r="N465" s="189" t="s">
        <v>2177</v>
      </c>
      <c r="O465" s="190" t="s">
        <v>1976</v>
      </c>
      <c r="P465" s="185"/>
      <c r="Q465" s="190" t="s">
        <v>1885</v>
      </c>
      <c r="R465" s="86"/>
      <c r="S465" s="86"/>
    </row>
    <row r="466" spans="1:19" ht="54" x14ac:dyDescent="0.25">
      <c r="A466" s="183" t="s">
        <v>142</v>
      </c>
      <c r="B466" s="183" t="s">
        <v>2260</v>
      </c>
      <c r="C466" s="185" t="s">
        <v>4366</v>
      </c>
      <c r="D466" s="185"/>
      <c r="E466" s="193" t="s">
        <v>4367</v>
      </c>
      <c r="F466" s="185" t="s">
        <v>1903</v>
      </c>
      <c r="G466" s="182" t="s">
        <v>342</v>
      </c>
      <c r="H466" s="183"/>
      <c r="I466" s="183"/>
      <c r="J466" s="183"/>
      <c r="K466" s="186">
        <v>36891</v>
      </c>
      <c r="L466" s="187">
        <v>10</v>
      </c>
      <c r="M466" s="188">
        <v>150.1</v>
      </c>
      <c r="N466" s="189" t="s">
        <v>1890</v>
      </c>
      <c r="O466" s="190" t="s">
        <v>1976</v>
      </c>
      <c r="P466" s="185"/>
      <c r="Q466" s="190" t="s">
        <v>1885</v>
      </c>
      <c r="R466" s="86"/>
      <c r="S466" s="86"/>
    </row>
    <row r="467" spans="1:19" ht="54" x14ac:dyDescent="0.25">
      <c r="A467" s="183" t="s">
        <v>142</v>
      </c>
      <c r="B467" s="183" t="s">
        <v>2264</v>
      </c>
      <c r="C467" s="185" t="s">
        <v>4368</v>
      </c>
      <c r="D467" s="185"/>
      <c r="E467" s="193" t="s">
        <v>4354</v>
      </c>
      <c r="F467" s="185" t="s">
        <v>4365</v>
      </c>
      <c r="G467" s="182" t="s">
        <v>342</v>
      </c>
      <c r="H467" s="183"/>
      <c r="I467" s="183"/>
      <c r="J467" s="183"/>
      <c r="K467" s="186">
        <v>36891</v>
      </c>
      <c r="L467" s="187">
        <v>10</v>
      </c>
      <c r="M467" s="188">
        <v>60.68</v>
      </c>
      <c r="N467" s="189" t="s">
        <v>2177</v>
      </c>
      <c r="O467" s="190" t="s">
        <v>1976</v>
      </c>
      <c r="P467" s="185"/>
      <c r="Q467" s="190" t="s">
        <v>1885</v>
      </c>
      <c r="R467" s="86"/>
      <c r="S467" s="86"/>
    </row>
    <row r="468" spans="1:19" ht="27" x14ac:dyDescent="0.25">
      <c r="A468" s="183" t="s">
        <v>142</v>
      </c>
      <c r="B468" s="183" t="s">
        <v>1891</v>
      </c>
      <c r="C468" s="185" t="s">
        <v>1892</v>
      </c>
      <c r="D468" s="185" t="s">
        <v>145</v>
      </c>
      <c r="E468" s="193" t="s">
        <v>1893</v>
      </c>
      <c r="F468" s="185" t="s">
        <v>1894</v>
      </c>
      <c r="G468" s="182" t="s">
        <v>158</v>
      </c>
      <c r="H468" s="183"/>
      <c r="I468" s="183"/>
      <c r="J468" s="183"/>
      <c r="K468" s="186">
        <v>36891</v>
      </c>
      <c r="L468" s="187">
        <v>10</v>
      </c>
      <c r="M468" s="188">
        <v>151.64000000000001</v>
      </c>
      <c r="N468" s="84"/>
      <c r="O468" s="190" t="s">
        <v>172</v>
      </c>
      <c r="P468" s="185"/>
      <c r="Q468" s="190" t="s">
        <v>312</v>
      </c>
      <c r="R468" s="86"/>
      <c r="S468" s="86"/>
    </row>
    <row r="469" spans="1:19" ht="27" x14ac:dyDescent="0.25">
      <c r="A469" s="183" t="s">
        <v>142</v>
      </c>
      <c r="B469" s="183" t="s">
        <v>1895</v>
      </c>
      <c r="C469" s="185" t="s">
        <v>1896</v>
      </c>
      <c r="D469" s="185" t="s">
        <v>1897</v>
      </c>
      <c r="E469" s="193" t="s">
        <v>1898</v>
      </c>
      <c r="F469" s="185" t="s">
        <v>1899</v>
      </c>
      <c r="G469" s="184" t="s">
        <v>158</v>
      </c>
      <c r="H469" s="205"/>
      <c r="I469" s="205" t="s">
        <v>218</v>
      </c>
      <c r="J469" s="205" t="s">
        <v>292</v>
      </c>
      <c r="K469" s="186">
        <v>36891</v>
      </c>
      <c r="L469" s="187">
        <v>10</v>
      </c>
      <c r="M469" s="188">
        <v>233.16</v>
      </c>
      <c r="N469" s="84"/>
      <c r="O469" s="190" t="s">
        <v>172</v>
      </c>
      <c r="P469" s="185"/>
      <c r="Q469" s="190" t="s">
        <v>312</v>
      </c>
      <c r="R469" s="86"/>
      <c r="S469" s="86"/>
    </row>
    <row r="470" spans="1:19" ht="54" x14ac:dyDescent="0.25">
      <c r="A470" s="183" t="s">
        <v>142</v>
      </c>
      <c r="B470" s="183" t="s">
        <v>2279</v>
      </c>
      <c r="C470" s="185" t="s">
        <v>4370</v>
      </c>
      <c r="D470" s="185"/>
      <c r="E470" s="193" t="s">
        <v>4371</v>
      </c>
      <c r="F470" s="185" t="s">
        <v>4372</v>
      </c>
      <c r="G470" s="182" t="s">
        <v>342</v>
      </c>
      <c r="H470" s="183"/>
      <c r="I470" s="183"/>
      <c r="J470" s="183"/>
      <c r="K470" s="186">
        <v>36891</v>
      </c>
      <c r="L470" s="187">
        <v>10</v>
      </c>
      <c r="M470" s="188">
        <v>114.95</v>
      </c>
      <c r="N470" s="84"/>
      <c r="O470" s="190" t="s">
        <v>1976</v>
      </c>
      <c r="P470" s="185"/>
      <c r="Q470" s="190" t="s">
        <v>1885</v>
      </c>
      <c r="R470" s="86"/>
      <c r="S470" s="86"/>
    </row>
    <row r="471" spans="1:19" ht="54" x14ac:dyDescent="0.25">
      <c r="A471" s="183" t="s">
        <v>142</v>
      </c>
      <c r="B471" s="183" t="s">
        <v>2281</v>
      </c>
      <c r="C471" s="185" t="s">
        <v>4373</v>
      </c>
      <c r="D471" s="185"/>
      <c r="E471" s="193" t="s">
        <v>4374</v>
      </c>
      <c r="F471" s="191"/>
      <c r="G471" s="182" t="s">
        <v>342</v>
      </c>
      <c r="H471" s="183"/>
      <c r="I471" s="183"/>
      <c r="J471" s="183"/>
      <c r="K471" s="186">
        <v>36891</v>
      </c>
      <c r="L471" s="187">
        <v>10</v>
      </c>
      <c r="M471" s="188">
        <v>40.090000000000003</v>
      </c>
      <c r="N471" s="84"/>
      <c r="O471" s="190" t="s">
        <v>1976</v>
      </c>
      <c r="P471" s="185"/>
      <c r="Q471" s="190" t="s">
        <v>1885</v>
      </c>
      <c r="R471" s="86"/>
      <c r="S471" s="86"/>
    </row>
    <row r="472" spans="1:19" ht="36" x14ac:dyDescent="0.25">
      <c r="A472" s="183" t="s">
        <v>142</v>
      </c>
      <c r="B472" s="183" t="s">
        <v>1900</v>
      </c>
      <c r="C472" s="185" t="s">
        <v>1901</v>
      </c>
      <c r="D472" s="185"/>
      <c r="E472" s="193" t="s">
        <v>1902</v>
      </c>
      <c r="F472" s="185" t="s">
        <v>1903</v>
      </c>
      <c r="G472" s="182" t="s">
        <v>342</v>
      </c>
      <c r="H472" s="183"/>
      <c r="I472" s="183" t="s">
        <v>218</v>
      </c>
      <c r="J472" s="183" t="s">
        <v>292</v>
      </c>
      <c r="K472" s="186">
        <v>36891</v>
      </c>
      <c r="L472" s="187">
        <v>10</v>
      </c>
      <c r="M472" s="188">
        <v>100.59</v>
      </c>
      <c r="N472" s="84"/>
      <c r="O472" s="190" t="s">
        <v>232</v>
      </c>
      <c r="P472" s="185"/>
      <c r="Q472" s="190" t="s">
        <v>254</v>
      </c>
      <c r="R472" s="86"/>
      <c r="S472" s="86"/>
    </row>
    <row r="473" spans="1:19" ht="54" x14ac:dyDescent="0.25">
      <c r="A473" s="183" t="s">
        <v>142</v>
      </c>
      <c r="B473" s="183" t="s">
        <v>2288</v>
      </c>
      <c r="C473" s="185" t="s">
        <v>4375</v>
      </c>
      <c r="D473" s="185" t="s">
        <v>4376</v>
      </c>
      <c r="E473" s="193" t="s">
        <v>4377</v>
      </c>
      <c r="F473" s="185" t="s">
        <v>4378</v>
      </c>
      <c r="G473" s="184" t="s">
        <v>342</v>
      </c>
      <c r="H473" s="205"/>
      <c r="I473" s="205"/>
      <c r="J473" s="205"/>
      <c r="K473" s="186">
        <v>36891</v>
      </c>
      <c r="L473" s="187">
        <v>10</v>
      </c>
      <c r="M473" s="188">
        <v>35.56</v>
      </c>
      <c r="N473" s="189" t="s">
        <v>2177</v>
      </c>
      <c r="O473" s="190" t="s">
        <v>1976</v>
      </c>
      <c r="P473" s="185"/>
      <c r="Q473" s="190" t="s">
        <v>1885</v>
      </c>
      <c r="R473" s="86"/>
      <c r="S473" s="86"/>
    </row>
    <row r="474" spans="1:19" ht="54" x14ac:dyDescent="0.25">
      <c r="A474" s="183" t="s">
        <v>142</v>
      </c>
      <c r="B474" s="183" t="s">
        <v>2294</v>
      </c>
      <c r="C474" s="185" t="s">
        <v>4379</v>
      </c>
      <c r="D474" s="185"/>
      <c r="E474" s="193" t="s">
        <v>4325</v>
      </c>
      <c r="F474" s="185" t="s">
        <v>4380</v>
      </c>
      <c r="G474" s="182" t="s">
        <v>342</v>
      </c>
      <c r="H474" s="183"/>
      <c r="I474" s="183"/>
      <c r="J474" s="183"/>
      <c r="K474" s="186">
        <v>36891</v>
      </c>
      <c r="L474" s="187">
        <v>10</v>
      </c>
      <c r="M474" s="188">
        <v>51.300000000000004</v>
      </c>
      <c r="N474" s="189" t="s">
        <v>2177</v>
      </c>
      <c r="O474" s="190" t="s">
        <v>1976</v>
      </c>
      <c r="P474" s="185"/>
      <c r="Q474" s="190" t="s">
        <v>1885</v>
      </c>
      <c r="R474" s="86"/>
      <c r="S474" s="86"/>
    </row>
    <row r="475" spans="1:19" ht="54" x14ac:dyDescent="0.25">
      <c r="A475" s="183" t="s">
        <v>142</v>
      </c>
      <c r="B475" s="183" t="s">
        <v>3539</v>
      </c>
      <c r="C475" s="185" t="s">
        <v>4381</v>
      </c>
      <c r="D475" s="185"/>
      <c r="E475" s="193" t="s">
        <v>4382</v>
      </c>
      <c r="F475" s="191"/>
      <c r="G475" s="182" t="s">
        <v>342</v>
      </c>
      <c r="H475" s="183"/>
      <c r="I475" s="183"/>
      <c r="J475" s="183"/>
      <c r="K475" s="186">
        <v>36891</v>
      </c>
      <c r="L475" s="187">
        <v>10</v>
      </c>
      <c r="M475" s="188">
        <v>130.25</v>
      </c>
      <c r="N475" s="84"/>
      <c r="O475" s="190" t="s">
        <v>1976</v>
      </c>
      <c r="P475" s="185"/>
      <c r="Q475" s="190" t="s">
        <v>1885</v>
      </c>
      <c r="R475" s="86"/>
      <c r="S475" s="86"/>
    </row>
    <row r="476" spans="1:19" ht="54" x14ac:dyDescent="0.25">
      <c r="A476" s="183" t="s">
        <v>142</v>
      </c>
      <c r="B476" s="183" t="s">
        <v>3542</v>
      </c>
      <c r="C476" s="185" t="s">
        <v>4383</v>
      </c>
      <c r="D476" s="185"/>
      <c r="E476" s="193" t="s">
        <v>4384</v>
      </c>
      <c r="F476" s="185" t="s">
        <v>4385</v>
      </c>
      <c r="G476" s="182" t="s">
        <v>342</v>
      </c>
      <c r="H476" s="183"/>
      <c r="I476" s="183"/>
      <c r="J476" s="183"/>
      <c r="K476" s="186">
        <v>36891</v>
      </c>
      <c r="L476" s="187">
        <v>10</v>
      </c>
      <c r="M476" s="188">
        <v>79.83</v>
      </c>
      <c r="N476" s="189" t="s">
        <v>2177</v>
      </c>
      <c r="O476" s="190" t="s">
        <v>1976</v>
      </c>
      <c r="P476" s="185"/>
      <c r="Q476" s="190" t="s">
        <v>1885</v>
      </c>
      <c r="R476" s="86"/>
      <c r="S476" s="86"/>
    </row>
    <row r="477" spans="1:19" ht="54" x14ac:dyDescent="0.25">
      <c r="A477" s="183" t="s">
        <v>142</v>
      </c>
      <c r="B477" s="183" t="s">
        <v>2299</v>
      </c>
      <c r="C477" s="185" t="s">
        <v>4386</v>
      </c>
      <c r="D477" s="185"/>
      <c r="E477" s="193" t="s">
        <v>4374</v>
      </c>
      <c r="F477" s="185" t="s">
        <v>1903</v>
      </c>
      <c r="G477" s="182" t="s">
        <v>342</v>
      </c>
      <c r="H477" s="183"/>
      <c r="I477" s="183"/>
      <c r="J477" s="183"/>
      <c r="K477" s="186">
        <v>36891</v>
      </c>
      <c r="L477" s="187">
        <v>10</v>
      </c>
      <c r="M477" s="188">
        <v>40.090000000000003</v>
      </c>
      <c r="N477" s="84"/>
      <c r="O477" s="190" t="s">
        <v>1976</v>
      </c>
      <c r="P477" s="185"/>
      <c r="Q477" s="190" t="s">
        <v>1885</v>
      </c>
      <c r="R477" s="86"/>
      <c r="S477" s="86"/>
    </row>
    <row r="478" spans="1:19" ht="27" x14ac:dyDescent="0.25">
      <c r="A478" s="183" t="s">
        <v>142</v>
      </c>
      <c r="B478" s="183" t="s">
        <v>3545</v>
      </c>
      <c r="C478" s="185" t="s">
        <v>4387</v>
      </c>
      <c r="D478" s="185"/>
      <c r="E478" s="193" t="s">
        <v>4354</v>
      </c>
      <c r="F478" s="185" t="s">
        <v>4388</v>
      </c>
      <c r="G478" s="182" t="s">
        <v>147</v>
      </c>
      <c r="H478" s="183"/>
      <c r="I478" s="183"/>
      <c r="J478" s="183"/>
      <c r="K478" s="186">
        <v>36891</v>
      </c>
      <c r="L478" s="187">
        <v>10</v>
      </c>
      <c r="M478" s="188">
        <v>40.56</v>
      </c>
      <c r="N478" s="189" t="s">
        <v>2177</v>
      </c>
      <c r="O478" s="190" t="s">
        <v>172</v>
      </c>
      <c r="P478" s="185"/>
      <c r="Q478" s="190" t="s">
        <v>933</v>
      </c>
      <c r="R478" s="86"/>
      <c r="S478" s="86"/>
    </row>
    <row r="479" spans="1:19" ht="45" x14ac:dyDescent="0.25">
      <c r="A479" s="183" t="s">
        <v>142</v>
      </c>
      <c r="B479" s="183" t="s">
        <v>1904</v>
      </c>
      <c r="C479" s="185" t="s">
        <v>1905</v>
      </c>
      <c r="D479" s="185"/>
      <c r="E479" s="193" t="s">
        <v>1906</v>
      </c>
      <c r="F479" s="185" t="s">
        <v>1907</v>
      </c>
      <c r="G479" s="182" t="s">
        <v>342</v>
      </c>
      <c r="H479" s="183"/>
      <c r="I479" s="183"/>
      <c r="J479" s="183"/>
      <c r="K479" s="186">
        <v>38243</v>
      </c>
      <c r="L479" s="187">
        <v>10</v>
      </c>
      <c r="M479" s="188">
        <v>6342</v>
      </c>
      <c r="N479" s="189" t="s">
        <v>1908</v>
      </c>
      <c r="O479" s="190" t="s">
        <v>343</v>
      </c>
      <c r="P479" s="185"/>
      <c r="Q479" s="190" t="s">
        <v>1909</v>
      </c>
      <c r="R479" s="86"/>
      <c r="S479" s="86"/>
    </row>
    <row r="480" spans="1:19" ht="54" x14ac:dyDescent="0.25">
      <c r="A480" s="183" t="s">
        <v>142</v>
      </c>
      <c r="B480" s="183" t="s">
        <v>2308</v>
      </c>
      <c r="C480" s="185" t="s">
        <v>4389</v>
      </c>
      <c r="D480" s="185"/>
      <c r="E480" s="193" t="s">
        <v>4390</v>
      </c>
      <c r="F480" s="185" t="s">
        <v>1903</v>
      </c>
      <c r="G480" s="182" t="s">
        <v>342</v>
      </c>
      <c r="H480" s="183"/>
      <c r="I480" s="183"/>
      <c r="J480" s="183"/>
      <c r="K480" s="186">
        <v>36891</v>
      </c>
      <c r="L480" s="187">
        <v>10</v>
      </c>
      <c r="M480" s="188">
        <v>60.44</v>
      </c>
      <c r="N480" s="84"/>
      <c r="O480" s="190" t="s">
        <v>1976</v>
      </c>
      <c r="P480" s="185"/>
      <c r="Q480" s="190" t="s">
        <v>1885</v>
      </c>
      <c r="R480" s="86"/>
      <c r="S480" s="86"/>
    </row>
    <row r="481" spans="1:19" ht="27" x14ac:dyDescent="0.25">
      <c r="A481" s="183" t="s">
        <v>142</v>
      </c>
      <c r="B481" s="183" t="s">
        <v>2314</v>
      </c>
      <c r="C481" s="185" t="s">
        <v>4391</v>
      </c>
      <c r="D481" s="185"/>
      <c r="E481" s="193" t="s">
        <v>4357</v>
      </c>
      <c r="F481" s="185" t="s">
        <v>1903</v>
      </c>
      <c r="G481" s="182" t="s">
        <v>147</v>
      </c>
      <c r="H481" s="183"/>
      <c r="I481" s="183"/>
      <c r="J481" s="183"/>
      <c r="K481" s="186">
        <v>36891</v>
      </c>
      <c r="L481" s="187">
        <v>10</v>
      </c>
      <c r="M481" s="188">
        <v>80.91</v>
      </c>
      <c r="N481" s="84"/>
      <c r="O481" s="190" t="s">
        <v>232</v>
      </c>
      <c r="P481" s="185"/>
      <c r="Q481" s="190" t="s">
        <v>403</v>
      </c>
      <c r="R481" s="86" t="s">
        <v>4392</v>
      </c>
      <c r="S481" s="86"/>
    </row>
    <row r="482" spans="1:19" ht="27" x14ac:dyDescent="0.25">
      <c r="A482" s="183" t="s">
        <v>142</v>
      </c>
      <c r="B482" s="183" t="s">
        <v>1910</v>
      </c>
      <c r="C482" s="185" t="s">
        <v>1911</v>
      </c>
      <c r="D482" s="185"/>
      <c r="E482" s="193" t="s">
        <v>1912</v>
      </c>
      <c r="F482" s="185" t="s">
        <v>1913</v>
      </c>
      <c r="G482" s="182" t="s">
        <v>260</v>
      </c>
      <c r="H482" s="183"/>
      <c r="I482" s="183" t="s">
        <v>218</v>
      </c>
      <c r="J482" s="183" t="s">
        <v>1914</v>
      </c>
      <c r="K482" s="186">
        <v>36891</v>
      </c>
      <c r="L482" s="187">
        <v>10</v>
      </c>
      <c r="M482" s="188">
        <v>130.25</v>
      </c>
      <c r="N482" s="84"/>
      <c r="O482" s="190" t="s">
        <v>172</v>
      </c>
      <c r="P482" s="185"/>
      <c r="Q482" s="190" t="s">
        <v>657</v>
      </c>
      <c r="R482" s="86"/>
      <c r="S482" s="86"/>
    </row>
    <row r="483" spans="1:19" ht="27" x14ac:dyDescent="0.25">
      <c r="A483" s="183" t="s">
        <v>142</v>
      </c>
      <c r="B483" s="183" t="s">
        <v>2318</v>
      </c>
      <c r="C483" s="185" t="s">
        <v>4393</v>
      </c>
      <c r="D483" s="185" t="s">
        <v>4394</v>
      </c>
      <c r="E483" s="193" t="s">
        <v>4395</v>
      </c>
      <c r="F483" s="185" t="s">
        <v>4396</v>
      </c>
      <c r="G483" s="184" t="s">
        <v>342</v>
      </c>
      <c r="H483" s="205"/>
      <c r="I483" s="205"/>
      <c r="J483" s="205"/>
      <c r="K483" s="186">
        <v>37806</v>
      </c>
      <c r="L483" s="187">
        <v>10</v>
      </c>
      <c r="M483" s="188">
        <v>1572.71</v>
      </c>
      <c r="N483" s="189" t="s">
        <v>4398</v>
      </c>
      <c r="O483" s="190" t="s">
        <v>204</v>
      </c>
      <c r="P483" s="185"/>
      <c r="Q483" s="190" t="s">
        <v>206</v>
      </c>
      <c r="R483" s="86"/>
      <c r="S483" s="86"/>
    </row>
    <row r="484" spans="1:19" ht="54" x14ac:dyDescent="0.25">
      <c r="A484" s="183" t="s">
        <v>142</v>
      </c>
      <c r="B484" s="183" t="s">
        <v>2325</v>
      </c>
      <c r="C484" s="185" t="s">
        <v>4399</v>
      </c>
      <c r="D484" s="185"/>
      <c r="E484" s="193" t="s">
        <v>4400</v>
      </c>
      <c r="F484" s="185" t="s">
        <v>4401</v>
      </c>
      <c r="G484" s="182" t="s">
        <v>147</v>
      </c>
      <c r="H484" s="183"/>
      <c r="I484" s="183"/>
      <c r="J484" s="183"/>
      <c r="K484" s="186">
        <v>37872</v>
      </c>
      <c r="L484" s="187">
        <v>10</v>
      </c>
      <c r="M484" s="188">
        <v>185</v>
      </c>
      <c r="N484" s="84"/>
      <c r="O484" s="190" t="s">
        <v>1976</v>
      </c>
      <c r="P484" s="185"/>
      <c r="Q484" s="190" t="s">
        <v>1885</v>
      </c>
      <c r="R484" s="86"/>
      <c r="S484" s="86"/>
    </row>
    <row r="485" spans="1:19" ht="54" x14ac:dyDescent="0.25">
      <c r="A485" s="183" t="s">
        <v>142</v>
      </c>
      <c r="B485" s="183" t="s">
        <v>2329</v>
      </c>
      <c r="C485" s="185" t="s">
        <v>4402</v>
      </c>
      <c r="D485" s="185"/>
      <c r="E485" s="193" t="s">
        <v>4403</v>
      </c>
      <c r="F485" s="185" t="s">
        <v>4404</v>
      </c>
      <c r="G485" s="182" t="s">
        <v>342</v>
      </c>
      <c r="H485" s="183"/>
      <c r="I485" s="183"/>
      <c r="J485" s="183"/>
      <c r="K485" s="186">
        <v>38277</v>
      </c>
      <c r="L485" s="187">
        <v>10</v>
      </c>
      <c r="M485" s="188">
        <v>364.29</v>
      </c>
      <c r="N485" s="84"/>
      <c r="O485" s="190" t="s">
        <v>1976</v>
      </c>
      <c r="P485" s="185"/>
      <c r="Q485" s="190" t="s">
        <v>1885</v>
      </c>
      <c r="R485" s="86"/>
      <c r="S485" s="86"/>
    </row>
    <row r="486" spans="1:19" ht="36" x14ac:dyDescent="0.25">
      <c r="A486" s="183" t="s">
        <v>142</v>
      </c>
      <c r="B486" s="183" t="s">
        <v>2330</v>
      </c>
      <c r="C486" s="185" t="s">
        <v>4405</v>
      </c>
      <c r="D486" s="185" t="s">
        <v>4360</v>
      </c>
      <c r="E486" s="193" t="s">
        <v>4406</v>
      </c>
      <c r="F486" s="185" t="s">
        <v>4407</v>
      </c>
      <c r="G486" s="184" t="s">
        <v>342</v>
      </c>
      <c r="H486" s="205"/>
      <c r="I486" s="205"/>
      <c r="J486" s="205"/>
      <c r="K486" s="186">
        <v>38352</v>
      </c>
      <c r="L486" s="187">
        <v>10</v>
      </c>
      <c r="M486" s="188">
        <v>2156</v>
      </c>
      <c r="N486" s="189" t="s">
        <v>4408</v>
      </c>
      <c r="O486" s="190" t="s">
        <v>172</v>
      </c>
      <c r="P486" s="185"/>
      <c r="Q486" s="190" t="s">
        <v>174</v>
      </c>
      <c r="R486" s="86"/>
      <c r="S486" s="86"/>
    </row>
    <row r="487" spans="1:19" ht="27" x14ac:dyDescent="0.25">
      <c r="A487" s="183" t="s">
        <v>142</v>
      </c>
      <c r="B487" s="183" t="s">
        <v>1915</v>
      </c>
      <c r="C487" s="185" t="s">
        <v>1916</v>
      </c>
      <c r="D487" s="185" t="s">
        <v>1917</v>
      </c>
      <c r="E487" s="193" t="s">
        <v>938</v>
      </c>
      <c r="F487" s="185" t="s">
        <v>1918</v>
      </c>
      <c r="G487" s="184" t="s">
        <v>158</v>
      </c>
      <c r="H487" s="205"/>
      <c r="I487" s="205"/>
      <c r="J487" s="205"/>
      <c r="K487" s="186">
        <v>37784</v>
      </c>
      <c r="L487" s="187">
        <v>5</v>
      </c>
      <c r="M487" s="188">
        <v>1053.02</v>
      </c>
      <c r="N487" s="189" t="s">
        <v>1919</v>
      </c>
      <c r="O487" s="190" t="s">
        <v>204</v>
      </c>
      <c r="P487" s="185"/>
      <c r="Q487" s="190" t="s">
        <v>1920</v>
      </c>
      <c r="R487" s="86"/>
      <c r="S487" s="86"/>
    </row>
    <row r="488" spans="1:19" ht="36" x14ac:dyDescent="0.25">
      <c r="A488" s="183" t="s">
        <v>142</v>
      </c>
      <c r="B488" s="183" t="s">
        <v>1921</v>
      </c>
      <c r="C488" s="185" t="s">
        <v>1922</v>
      </c>
      <c r="D488" s="185"/>
      <c r="E488" s="193" t="s">
        <v>1923</v>
      </c>
      <c r="F488" s="191"/>
      <c r="G488" s="182" t="s">
        <v>158</v>
      </c>
      <c r="H488" s="183"/>
      <c r="I488" s="183" t="s">
        <v>195</v>
      </c>
      <c r="J488" s="183"/>
      <c r="K488" s="186">
        <v>37497</v>
      </c>
      <c r="L488" s="187">
        <v>10</v>
      </c>
      <c r="M488" s="188">
        <v>2050</v>
      </c>
      <c r="N488" s="189" t="s">
        <v>1924</v>
      </c>
      <c r="O488" s="190" t="s">
        <v>433</v>
      </c>
      <c r="P488" s="185" t="s">
        <v>972</v>
      </c>
      <c r="Q488" s="190" t="s">
        <v>973</v>
      </c>
      <c r="R488" s="86" t="s">
        <v>5078</v>
      </c>
      <c r="S488" s="86"/>
    </row>
    <row r="489" spans="1:19" ht="45" x14ac:dyDescent="0.25">
      <c r="A489" s="183" t="s">
        <v>142</v>
      </c>
      <c r="B489" s="183" t="s">
        <v>1925</v>
      </c>
      <c r="C489" s="185" t="s">
        <v>1926</v>
      </c>
      <c r="D489" s="185" t="s">
        <v>1927</v>
      </c>
      <c r="E489" s="193" t="s">
        <v>1928</v>
      </c>
      <c r="F489" s="191" t="s">
        <v>1929</v>
      </c>
      <c r="G489" s="182" t="s">
        <v>147</v>
      </c>
      <c r="H489" s="183"/>
      <c r="I489" s="183" t="s">
        <v>1071</v>
      </c>
      <c r="J489" s="183" t="s">
        <v>648</v>
      </c>
      <c r="K489" s="186">
        <v>38455</v>
      </c>
      <c r="L489" s="187">
        <v>10</v>
      </c>
      <c r="M489" s="188">
        <v>150</v>
      </c>
      <c r="N489" s="84"/>
      <c r="O489" s="190" t="s">
        <v>172</v>
      </c>
      <c r="P489" s="185" t="s">
        <v>311</v>
      </c>
      <c r="Q489" s="190" t="s">
        <v>174</v>
      </c>
      <c r="R489" s="86" t="s">
        <v>1930</v>
      </c>
      <c r="S489" s="86"/>
    </row>
    <row r="490" spans="1:19" ht="36" x14ac:dyDescent="0.25">
      <c r="A490" s="183" t="s">
        <v>142</v>
      </c>
      <c r="B490" s="183" t="s">
        <v>1931</v>
      </c>
      <c r="C490" s="185" t="s">
        <v>1932</v>
      </c>
      <c r="D490" s="185" t="s">
        <v>1933</v>
      </c>
      <c r="E490" s="193">
        <v>40201145</v>
      </c>
      <c r="F490" s="185" t="s">
        <v>1934</v>
      </c>
      <c r="G490" s="182" t="s">
        <v>147</v>
      </c>
      <c r="H490" s="183" t="s">
        <v>1935</v>
      </c>
      <c r="I490" s="183" t="s">
        <v>1936</v>
      </c>
      <c r="J490" s="183" t="s">
        <v>648</v>
      </c>
      <c r="K490" s="186">
        <v>38497</v>
      </c>
      <c r="L490" s="187">
        <v>5</v>
      </c>
      <c r="M490" s="188">
        <v>260</v>
      </c>
      <c r="N490" s="84"/>
      <c r="O490" s="190" t="s">
        <v>433</v>
      </c>
      <c r="P490" s="185" t="s">
        <v>1937</v>
      </c>
      <c r="Q490" s="190" t="s">
        <v>1938</v>
      </c>
      <c r="R490" s="86"/>
      <c r="S490" s="86" t="s">
        <v>1939</v>
      </c>
    </row>
    <row r="491" spans="1:19" ht="36" x14ac:dyDescent="0.25">
      <c r="A491" s="183" t="s">
        <v>142</v>
      </c>
      <c r="B491" s="183" t="s">
        <v>1940</v>
      </c>
      <c r="C491" s="185" t="s">
        <v>1941</v>
      </c>
      <c r="D491" s="185" t="s">
        <v>1942</v>
      </c>
      <c r="E491" s="193" t="s">
        <v>1943</v>
      </c>
      <c r="F491" s="185" t="s">
        <v>1944</v>
      </c>
      <c r="G491" s="184" t="s">
        <v>147</v>
      </c>
      <c r="H491" s="205"/>
      <c r="I491" s="205"/>
      <c r="J491" s="205"/>
      <c r="K491" s="186">
        <v>38687</v>
      </c>
      <c r="L491" s="187">
        <v>5</v>
      </c>
      <c r="M491" s="188">
        <v>128.80000000000001</v>
      </c>
      <c r="N491" s="189" t="s">
        <v>1945</v>
      </c>
      <c r="O491" s="190" t="s">
        <v>152</v>
      </c>
      <c r="P491" s="185"/>
      <c r="Q491" s="190" t="s">
        <v>154</v>
      </c>
      <c r="R491" s="86"/>
      <c r="S491" s="86"/>
    </row>
    <row r="492" spans="1:19" ht="36" x14ac:dyDescent="0.25">
      <c r="A492" s="183" t="s">
        <v>142</v>
      </c>
      <c r="B492" s="183" t="s">
        <v>1946</v>
      </c>
      <c r="C492" s="185" t="s">
        <v>1947</v>
      </c>
      <c r="D492" s="185" t="s">
        <v>1948</v>
      </c>
      <c r="E492" s="193" t="s">
        <v>1949</v>
      </c>
      <c r="F492" s="185" t="s">
        <v>1950</v>
      </c>
      <c r="G492" s="184" t="s">
        <v>342</v>
      </c>
      <c r="H492" s="205"/>
      <c r="I492" s="205" t="s">
        <v>195</v>
      </c>
      <c r="J492" s="205" t="s">
        <v>1951</v>
      </c>
      <c r="K492" s="186">
        <v>38688</v>
      </c>
      <c r="L492" s="187">
        <v>5</v>
      </c>
      <c r="M492" s="188">
        <v>1920</v>
      </c>
      <c r="N492" s="189" t="s">
        <v>1952</v>
      </c>
      <c r="O492" s="190" t="s">
        <v>232</v>
      </c>
      <c r="P492" s="185" t="s">
        <v>275</v>
      </c>
      <c r="Q492" s="190" t="s">
        <v>276</v>
      </c>
      <c r="R492" s="86"/>
      <c r="S492" s="86" t="s">
        <v>277</v>
      </c>
    </row>
    <row r="493" spans="1:19" ht="36" x14ac:dyDescent="0.25">
      <c r="A493" s="183" t="s">
        <v>142</v>
      </c>
      <c r="B493" s="183" t="s">
        <v>1953</v>
      </c>
      <c r="C493" s="185" t="s">
        <v>1954</v>
      </c>
      <c r="D493" s="185"/>
      <c r="E493" s="193" t="s">
        <v>1927</v>
      </c>
      <c r="F493" s="185" t="s">
        <v>1955</v>
      </c>
      <c r="G493" s="182" t="s">
        <v>147</v>
      </c>
      <c r="H493" s="183"/>
      <c r="I493" s="183" t="s">
        <v>1956</v>
      </c>
      <c r="J493" s="183" t="s">
        <v>292</v>
      </c>
      <c r="K493" s="186">
        <v>38765</v>
      </c>
      <c r="L493" s="187">
        <v>5</v>
      </c>
      <c r="M493" s="188">
        <v>5133.93</v>
      </c>
      <c r="N493" s="189" t="s">
        <v>1957</v>
      </c>
      <c r="O493" s="190" t="s">
        <v>284</v>
      </c>
      <c r="P493" s="185" t="s">
        <v>285</v>
      </c>
      <c r="Q493" s="190" t="s">
        <v>286</v>
      </c>
      <c r="R493" s="86"/>
      <c r="S493" s="86"/>
    </row>
    <row r="494" spans="1:19" ht="36" x14ac:dyDescent="0.25">
      <c r="A494" s="183" t="s">
        <v>142</v>
      </c>
      <c r="B494" s="183" t="s">
        <v>1958</v>
      </c>
      <c r="C494" s="185" t="s">
        <v>1959</v>
      </c>
      <c r="D494" s="185"/>
      <c r="E494" s="193" t="s">
        <v>1960</v>
      </c>
      <c r="F494" s="185" t="s">
        <v>1961</v>
      </c>
      <c r="G494" s="182" t="s">
        <v>147</v>
      </c>
      <c r="H494" s="183"/>
      <c r="I494" s="183" t="s">
        <v>180</v>
      </c>
      <c r="J494" s="183" t="s">
        <v>292</v>
      </c>
      <c r="K494" s="186">
        <v>38782</v>
      </c>
      <c r="L494" s="187">
        <v>5</v>
      </c>
      <c r="M494" s="188">
        <v>5692.18</v>
      </c>
      <c r="N494" s="189" t="s">
        <v>1962</v>
      </c>
      <c r="O494" s="190" t="s">
        <v>284</v>
      </c>
      <c r="P494" s="185"/>
      <c r="Q494" s="190" t="s">
        <v>286</v>
      </c>
      <c r="R494" s="86"/>
      <c r="S494" s="86"/>
    </row>
    <row r="495" spans="1:19" ht="36" x14ac:dyDescent="0.25">
      <c r="A495" s="183" t="s">
        <v>142</v>
      </c>
      <c r="B495" s="183" t="s">
        <v>1963</v>
      </c>
      <c r="C495" s="185" t="s">
        <v>1964</v>
      </c>
      <c r="D495" s="185" t="s">
        <v>1965</v>
      </c>
      <c r="E495" s="193" t="s">
        <v>1966</v>
      </c>
      <c r="F495" s="185" t="s">
        <v>1967</v>
      </c>
      <c r="G495" s="184" t="s">
        <v>147</v>
      </c>
      <c r="H495" s="205"/>
      <c r="I495" s="205"/>
      <c r="J495" s="205"/>
      <c r="K495" s="186">
        <v>38887</v>
      </c>
      <c r="L495" s="187">
        <v>5</v>
      </c>
      <c r="M495" s="188">
        <v>498.21000000000004</v>
      </c>
      <c r="N495" s="189" t="s">
        <v>1969</v>
      </c>
      <c r="O495" s="190" t="s">
        <v>152</v>
      </c>
      <c r="P495" s="185"/>
      <c r="Q495" s="190" t="s">
        <v>154</v>
      </c>
      <c r="R495" s="86"/>
      <c r="S495" s="86"/>
    </row>
    <row r="496" spans="1:19" ht="54" x14ac:dyDescent="0.25">
      <c r="A496" s="183" t="s">
        <v>142</v>
      </c>
      <c r="B496" s="183" t="s">
        <v>4172</v>
      </c>
      <c r="C496" s="185" t="s">
        <v>4173</v>
      </c>
      <c r="D496" s="185" t="s">
        <v>2005</v>
      </c>
      <c r="E496" s="193" t="s">
        <v>4174</v>
      </c>
      <c r="F496" s="185" t="s">
        <v>4175</v>
      </c>
      <c r="G496" s="184" t="s">
        <v>147</v>
      </c>
      <c r="H496" s="205"/>
      <c r="I496" s="205"/>
      <c r="J496" s="205"/>
      <c r="K496" s="186">
        <v>38986</v>
      </c>
      <c r="L496" s="187">
        <v>5</v>
      </c>
      <c r="M496" s="188">
        <v>720</v>
      </c>
      <c r="N496" s="189" t="s">
        <v>4176</v>
      </c>
      <c r="O496" s="190" t="s">
        <v>1976</v>
      </c>
      <c r="P496" s="185"/>
      <c r="Q496" s="190" t="s">
        <v>1885</v>
      </c>
      <c r="R496" s="86"/>
      <c r="S496" s="86"/>
    </row>
    <row r="497" spans="1:19" ht="54" x14ac:dyDescent="0.25">
      <c r="A497" s="183" t="s">
        <v>142</v>
      </c>
      <c r="B497" s="183" t="s">
        <v>4409</v>
      </c>
      <c r="C497" s="185" t="s">
        <v>4410</v>
      </c>
      <c r="D497" s="185" t="s">
        <v>4411</v>
      </c>
      <c r="E497" s="193" t="s">
        <v>4412</v>
      </c>
      <c r="F497" s="185" t="s">
        <v>4413</v>
      </c>
      <c r="G497" s="184" t="s">
        <v>342</v>
      </c>
      <c r="H497" s="205"/>
      <c r="I497" s="205"/>
      <c r="J497" s="205"/>
      <c r="K497" s="186">
        <v>38986</v>
      </c>
      <c r="L497" s="187">
        <v>5</v>
      </c>
      <c r="M497" s="188">
        <v>720</v>
      </c>
      <c r="N497" s="189" t="s">
        <v>4176</v>
      </c>
      <c r="O497" s="190" t="s">
        <v>1976</v>
      </c>
      <c r="P497" s="185"/>
      <c r="Q497" s="190" t="s">
        <v>1885</v>
      </c>
      <c r="R497" s="86"/>
      <c r="S497" s="86"/>
    </row>
    <row r="498" spans="1:19" ht="54" x14ac:dyDescent="0.25">
      <c r="A498" s="183" t="s">
        <v>142</v>
      </c>
      <c r="B498" s="183" t="s">
        <v>1970</v>
      </c>
      <c r="C498" s="185" t="s">
        <v>1971</v>
      </c>
      <c r="D498" s="185" t="s">
        <v>1972</v>
      </c>
      <c r="E498" s="193" t="s">
        <v>1973</v>
      </c>
      <c r="F498" s="185" t="s">
        <v>1974</v>
      </c>
      <c r="G498" s="184" t="s">
        <v>342</v>
      </c>
      <c r="H498" s="205"/>
      <c r="I498" s="205"/>
      <c r="J498" s="205"/>
      <c r="K498" s="186">
        <v>38982</v>
      </c>
      <c r="L498" s="187">
        <v>5</v>
      </c>
      <c r="M498" s="188">
        <v>247</v>
      </c>
      <c r="N498" s="189" t="s">
        <v>1975</v>
      </c>
      <c r="O498" s="190" t="s">
        <v>1976</v>
      </c>
      <c r="P498" s="185" t="s">
        <v>343</v>
      </c>
      <c r="Q498" s="190" t="s">
        <v>1885</v>
      </c>
      <c r="R498" s="86" t="s">
        <v>1977</v>
      </c>
      <c r="S498" s="86" t="s">
        <v>546</v>
      </c>
    </row>
    <row r="499" spans="1:19" ht="27" x14ac:dyDescent="0.25">
      <c r="A499" s="183" t="s">
        <v>142</v>
      </c>
      <c r="B499" s="183" t="s">
        <v>2362</v>
      </c>
      <c r="C499" s="185" t="s">
        <v>4414</v>
      </c>
      <c r="D499" s="185" t="s">
        <v>4335</v>
      </c>
      <c r="E499" s="193" t="s">
        <v>4415</v>
      </c>
      <c r="F499" s="185" t="s">
        <v>4416</v>
      </c>
      <c r="G499" s="184" t="s">
        <v>342</v>
      </c>
      <c r="H499" s="205"/>
      <c r="I499" s="205"/>
      <c r="J499" s="205"/>
      <c r="K499" s="186">
        <v>38982</v>
      </c>
      <c r="L499" s="187">
        <v>5</v>
      </c>
      <c r="M499" s="188">
        <v>155</v>
      </c>
      <c r="N499" s="189" t="s">
        <v>4418</v>
      </c>
      <c r="O499" s="190" t="s">
        <v>204</v>
      </c>
      <c r="P499" s="185"/>
      <c r="Q499" s="190" t="s">
        <v>206</v>
      </c>
      <c r="R499" s="86"/>
      <c r="S499" s="86"/>
    </row>
    <row r="500" spans="1:19" ht="36" x14ac:dyDescent="0.25">
      <c r="A500" s="183" t="s">
        <v>142</v>
      </c>
      <c r="B500" s="183" t="s">
        <v>1978</v>
      </c>
      <c r="C500" s="185" t="s">
        <v>1979</v>
      </c>
      <c r="D500" s="185" t="s">
        <v>1980</v>
      </c>
      <c r="E500" s="193" t="s">
        <v>1981</v>
      </c>
      <c r="F500" s="191"/>
      <c r="G500" s="182" t="s">
        <v>147</v>
      </c>
      <c r="H500" s="183"/>
      <c r="I500" s="183"/>
      <c r="J500" s="183"/>
      <c r="K500" s="186">
        <v>39038</v>
      </c>
      <c r="L500" s="187">
        <v>5</v>
      </c>
      <c r="M500" s="188">
        <v>217.19</v>
      </c>
      <c r="N500" s="189" t="s">
        <v>1984</v>
      </c>
      <c r="O500" s="190" t="s">
        <v>152</v>
      </c>
      <c r="P500" s="185"/>
      <c r="Q500" s="190" t="s">
        <v>154</v>
      </c>
      <c r="R500" s="86"/>
      <c r="S500" s="86"/>
    </row>
    <row r="501" spans="1:19" ht="36" x14ac:dyDescent="0.25">
      <c r="A501" s="183" t="s">
        <v>142</v>
      </c>
      <c r="B501" s="183" t="s">
        <v>1985</v>
      </c>
      <c r="C501" s="185" t="s">
        <v>1986</v>
      </c>
      <c r="D501" s="185" t="s">
        <v>1987</v>
      </c>
      <c r="E501" s="193" t="s">
        <v>1988</v>
      </c>
      <c r="F501" s="185" t="s">
        <v>1989</v>
      </c>
      <c r="G501" s="184" t="s">
        <v>147</v>
      </c>
      <c r="H501" s="205"/>
      <c r="I501" s="205"/>
      <c r="J501" s="205"/>
      <c r="K501" s="186">
        <v>39038</v>
      </c>
      <c r="L501" s="226">
        <v>5</v>
      </c>
      <c r="M501" s="188">
        <v>259.13</v>
      </c>
      <c r="N501" s="189" t="s">
        <v>1991</v>
      </c>
      <c r="O501" s="190" t="s">
        <v>152</v>
      </c>
      <c r="P501" s="185"/>
      <c r="Q501" s="190" t="s">
        <v>154</v>
      </c>
      <c r="R501" s="86"/>
      <c r="S501" s="86"/>
    </row>
    <row r="502" spans="1:19" ht="36" x14ac:dyDescent="0.25">
      <c r="A502" s="183" t="s">
        <v>142</v>
      </c>
      <c r="B502" s="183" t="s">
        <v>2377</v>
      </c>
      <c r="C502" s="185" t="s">
        <v>3802</v>
      </c>
      <c r="D502" s="185" t="s">
        <v>3803</v>
      </c>
      <c r="E502" s="83"/>
      <c r="F502" s="185" t="s">
        <v>3804</v>
      </c>
      <c r="G502" s="182" t="s">
        <v>260</v>
      </c>
      <c r="H502" s="183"/>
      <c r="I502" s="183"/>
      <c r="J502" s="183"/>
      <c r="K502" s="186">
        <v>39018</v>
      </c>
      <c r="L502" s="187">
        <v>5</v>
      </c>
      <c r="M502" s="188">
        <v>232.14000000000001</v>
      </c>
      <c r="N502" s="189" t="s">
        <v>3805</v>
      </c>
      <c r="O502" s="190" t="s">
        <v>1083</v>
      </c>
      <c r="P502" s="185" t="s">
        <v>3753</v>
      </c>
      <c r="Q502" s="190" t="s">
        <v>3646</v>
      </c>
      <c r="R502" s="86"/>
      <c r="S502" s="86" t="s">
        <v>5027</v>
      </c>
    </row>
    <row r="503" spans="1:19" ht="36" x14ac:dyDescent="0.25">
      <c r="A503" s="183" t="s">
        <v>142</v>
      </c>
      <c r="B503" s="183" t="s">
        <v>1992</v>
      </c>
      <c r="C503" s="185" t="s">
        <v>1993</v>
      </c>
      <c r="D503" s="185" t="s">
        <v>1994</v>
      </c>
      <c r="E503" s="193" t="s">
        <v>1995</v>
      </c>
      <c r="F503" s="185" t="s">
        <v>1996</v>
      </c>
      <c r="G503" s="184" t="s">
        <v>342</v>
      </c>
      <c r="H503" s="205"/>
      <c r="I503" s="205"/>
      <c r="J503" s="205"/>
      <c r="K503" s="186">
        <v>39191</v>
      </c>
      <c r="L503" s="226">
        <v>5</v>
      </c>
      <c r="M503" s="188">
        <v>312.5</v>
      </c>
      <c r="N503" s="189" t="s">
        <v>1997</v>
      </c>
      <c r="O503" s="190" t="s">
        <v>204</v>
      </c>
      <c r="P503" s="185"/>
      <c r="Q503" s="190" t="s">
        <v>1920</v>
      </c>
      <c r="R503" s="86"/>
      <c r="S503" s="86"/>
    </row>
    <row r="504" spans="1:19" ht="45" x14ac:dyDescent="0.25">
      <c r="A504" s="183" t="s">
        <v>142</v>
      </c>
      <c r="B504" s="183" t="s">
        <v>1998</v>
      </c>
      <c r="C504" s="185" t="s">
        <v>1999</v>
      </c>
      <c r="D504" s="185" t="s">
        <v>2000</v>
      </c>
      <c r="E504" s="83"/>
      <c r="F504" s="191"/>
      <c r="G504" s="182" t="s">
        <v>147</v>
      </c>
      <c r="H504" s="183"/>
      <c r="I504" s="183"/>
      <c r="J504" s="183"/>
      <c r="K504" s="186">
        <v>39106</v>
      </c>
      <c r="L504" s="187">
        <v>10</v>
      </c>
      <c r="M504" s="188">
        <v>288</v>
      </c>
      <c r="N504" s="84"/>
      <c r="O504" s="190" t="s">
        <v>172</v>
      </c>
      <c r="P504" s="185" t="s">
        <v>1083</v>
      </c>
      <c r="Q504" s="190" t="s">
        <v>226</v>
      </c>
      <c r="R504" s="86" t="s">
        <v>2001</v>
      </c>
      <c r="S504" s="86"/>
    </row>
    <row r="505" spans="1:19" ht="54" x14ac:dyDescent="0.25">
      <c r="A505" s="183" t="s">
        <v>142</v>
      </c>
      <c r="B505" s="183" t="s">
        <v>2386</v>
      </c>
      <c r="C505" s="185" t="s">
        <v>4419</v>
      </c>
      <c r="D505" s="185" t="s">
        <v>4420</v>
      </c>
      <c r="E505" s="83"/>
      <c r="F505" s="185" t="s">
        <v>4421</v>
      </c>
      <c r="G505" s="182" t="s">
        <v>260</v>
      </c>
      <c r="H505" s="183"/>
      <c r="I505" s="183"/>
      <c r="J505" s="183"/>
      <c r="K505" s="186">
        <v>39287</v>
      </c>
      <c r="L505" s="187">
        <v>5</v>
      </c>
      <c r="M505" s="188">
        <v>1750</v>
      </c>
      <c r="N505" s="84"/>
      <c r="O505" s="190" t="s">
        <v>1976</v>
      </c>
      <c r="P505" s="185" t="s">
        <v>3753</v>
      </c>
      <c r="Q505" s="190" t="s">
        <v>1885</v>
      </c>
      <c r="R505" s="86"/>
      <c r="S505" s="86" t="s">
        <v>5027</v>
      </c>
    </row>
    <row r="506" spans="1:19" ht="36" x14ac:dyDescent="0.25">
      <c r="A506" s="183" t="s">
        <v>142</v>
      </c>
      <c r="B506" s="183" t="s">
        <v>2396</v>
      </c>
      <c r="C506" s="185" t="s">
        <v>3806</v>
      </c>
      <c r="D506" s="185" t="s">
        <v>1917</v>
      </c>
      <c r="E506" s="193" t="s">
        <v>3807</v>
      </c>
      <c r="F506" s="185" t="s">
        <v>3808</v>
      </c>
      <c r="G506" s="184" t="s">
        <v>147</v>
      </c>
      <c r="H506" s="205"/>
      <c r="I506" s="205" t="s">
        <v>218</v>
      </c>
      <c r="J506" s="205" t="s">
        <v>292</v>
      </c>
      <c r="K506" s="186">
        <v>39493</v>
      </c>
      <c r="L506" s="226">
        <v>10</v>
      </c>
      <c r="M506" s="188">
        <v>115.29</v>
      </c>
      <c r="N506" s="189" t="s">
        <v>3809</v>
      </c>
      <c r="O506" s="190" t="s">
        <v>1083</v>
      </c>
      <c r="P506" s="185"/>
      <c r="Q506" s="190" t="s">
        <v>3671</v>
      </c>
      <c r="R506" s="86"/>
      <c r="S506" s="86"/>
    </row>
    <row r="507" spans="1:19" ht="63" x14ac:dyDescent="0.25">
      <c r="A507" s="183" t="s">
        <v>142</v>
      </c>
      <c r="B507" s="183" t="s">
        <v>2402</v>
      </c>
      <c r="C507" s="185" t="s">
        <v>3810</v>
      </c>
      <c r="D507" s="185" t="s">
        <v>1987</v>
      </c>
      <c r="E507" s="83"/>
      <c r="F507" s="185" t="s">
        <v>3811</v>
      </c>
      <c r="G507" s="182" t="s">
        <v>147</v>
      </c>
      <c r="H507" s="183"/>
      <c r="I507" s="183" t="s">
        <v>218</v>
      </c>
      <c r="J507" s="183" t="s">
        <v>648</v>
      </c>
      <c r="K507" s="186">
        <v>39493</v>
      </c>
      <c r="L507" s="187">
        <v>10</v>
      </c>
      <c r="M507" s="188">
        <v>115.29</v>
      </c>
      <c r="N507" s="189" t="s">
        <v>3812</v>
      </c>
      <c r="O507" s="190" t="s">
        <v>1083</v>
      </c>
      <c r="P507" s="185" t="s">
        <v>3674</v>
      </c>
      <c r="Q507" s="190" t="s">
        <v>3675</v>
      </c>
      <c r="R507" s="86"/>
      <c r="S507" s="86"/>
    </row>
    <row r="508" spans="1:19" ht="63" x14ac:dyDescent="0.25">
      <c r="A508" s="183" t="s">
        <v>142</v>
      </c>
      <c r="B508" s="183" t="s">
        <v>2405</v>
      </c>
      <c r="C508" s="185" t="s">
        <v>3813</v>
      </c>
      <c r="D508" s="185" t="s">
        <v>1917</v>
      </c>
      <c r="E508" s="83">
        <v>1410103002065</v>
      </c>
      <c r="F508" s="185" t="s">
        <v>3814</v>
      </c>
      <c r="G508" s="182" t="s">
        <v>158</v>
      </c>
      <c r="H508" s="183"/>
      <c r="I508" s="183" t="s">
        <v>218</v>
      </c>
      <c r="J508" s="183" t="s">
        <v>648</v>
      </c>
      <c r="K508" s="186">
        <v>39493</v>
      </c>
      <c r="L508" s="187">
        <v>10</v>
      </c>
      <c r="M508" s="188">
        <v>115.29</v>
      </c>
      <c r="N508" s="189" t="s">
        <v>3815</v>
      </c>
      <c r="O508" s="190" t="s">
        <v>1083</v>
      </c>
      <c r="P508" s="185" t="s">
        <v>3679</v>
      </c>
      <c r="Q508" s="190" t="s">
        <v>3680</v>
      </c>
      <c r="R508" s="86"/>
      <c r="S508" s="86"/>
    </row>
    <row r="509" spans="1:19" ht="72" x14ac:dyDescent="0.25">
      <c r="A509" s="183" t="s">
        <v>142</v>
      </c>
      <c r="B509" s="183" t="s">
        <v>2412</v>
      </c>
      <c r="C509" s="185" t="s">
        <v>3813</v>
      </c>
      <c r="D509" s="185" t="s">
        <v>1917</v>
      </c>
      <c r="E509" s="83"/>
      <c r="F509" s="185" t="s">
        <v>3811</v>
      </c>
      <c r="G509" s="182" t="s">
        <v>147</v>
      </c>
      <c r="H509" s="183"/>
      <c r="I509" s="183" t="s">
        <v>218</v>
      </c>
      <c r="J509" s="183" t="s">
        <v>648</v>
      </c>
      <c r="K509" s="186">
        <v>39493</v>
      </c>
      <c r="L509" s="187">
        <v>10</v>
      </c>
      <c r="M509" s="188">
        <v>115.29</v>
      </c>
      <c r="N509" s="189" t="s">
        <v>3816</v>
      </c>
      <c r="O509" s="190" t="s">
        <v>1083</v>
      </c>
      <c r="P509" s="185" t="s">
        <v>3691</v>
      </c>
      <c r="Q509" s="190" t="s">
        <v>3692</v>
      </c>
      <c r="R509" s="86"/>
      <c r="S509" s="86"/>
    </row>
    <row r="510" spans="1:19" ht="63" x14ac:dyDescent="0.25">
      <c r="A510" s="183" t="s">
        <v>142</v>
      </c>
      <c r="B510" s="183" t="s">
        <v>2416</v>
      </c>
      <c r="C510" s="185" t="s">
        <v>3817</v>
      </c>
      <c r="D510" s="185" t="s">
        <v>1987</v>
      </c>
      <c r="E510" s="193" t="s">
        <v>3818</v>
      </c>
      <c r="F510" s="185" t="s">
        <v>3819</v>
      </c>
      <c r="G510" s="184" t="s">
        <v>147</v>
      </c>
      <c r="H510" s="205"/>
      <c r="I510" s="205" t="s">
        <v>218</v>
      </c>
      <c r="J510" s="205" t="s">
        <v>648</v>
      </c>
      <c r="K510" s="186">
        <v>39493</v>
      </c>
      <c r="L510" s="187">
        <v>10</v>
      </c>
      <c r="M510" s="188">
        <v>485.74</v>
      </c>
      <c r="N510" s="189" t="s">
        <v>3820</v>
      </c>
      <c r="O510" s="190" t="s">
        <v>1083</v>
      </c>
      <c r="P510" s="185" t="s">
        <v>3674</v>
      </c>
      <c r="Q510" s="190" t="s">
        <v>3675</v>
      </c>
      <c r="R510" s="86"/>
      <c r="S510" s="86"/>
    </row>
    <row r="511" spans="1:19" ht="63" x14ac:dyDescent="0.25">
      <c r="A511" s="183" t="s">
        <v>142</v>
      </c>
      <c r="B511" s="183" t="s">
        <v>2423</v>
      </c>
      <c r="C511" s="185" t="s">
        <v>4959</v>
      </c>
      <c r="D511" s="185" t="s">
        <v>1987</v>
      </c>
      <c r="E511" s="193" t="s">
        <v>4960</v>
      </c>
      <c r="F511" s="185" t="s">
        <v>4961</v>
      </c>
      <c r="G511" s="184" t="s">
        <v>147</v>
      </c>
      <c r="H511" s="205"/>
      <c r="I511" s="205" t="s">
        <v>218</v>
      </c>
      <c r="J511" s="205" t="s">
        <v>648</v>
      </c>
      <c r="K511" s="186">
        <v>39493</v>
      </c>
      <c r="L511" s="187">
        <v>10</v>
      </c>
      <c r="M511" s="188">
        <v>81.59</v>
      </c>
      <c r="N511" s="189" t="s">
        <v>4962</v>
      </c>
      <c r="O511" s="190" t="s">
        <v>1083</v>
      </c>
      <c r="P511" s="185" t="s">
        <v>3674</v>
      </c>
      <c r="Q511" s="190" t="s">
        <v>3675</v>
      </c>
      <c r="R511" s="86"/>
      <c r="S511" s="86"/>
    </row>
    <row r="512" spans="1:19" ht="63" x14ac:dyDescent="0.25">
      <c r="A512" s="183" t="s">
        <v>142</v>
      </c>
      <c r="B512" s="183" t="s">
        <v>2429</v>
      </c>
      <c r="C512" s="185" t="s">
        <v>3821</v>
      </c>
      <c r="D512" s="185" t="s">
        <v>1987</v>
      </c>
      <c r="E512" s="193" t="s">
        <v>3822</v>
      </c>
      <c r="F512" s="191"/>
      <c r="G512" s="182" t="s">
        <v>147</v>
      </c>
      <c r="H512" s="183"/>
      <c r="I512" s="183" t="s">
        <v>426</v>
      </c>
      <c r="J512" s="183" t="s">
        <v>648</v>
      </c>
      <c r="K512" s="186">
        <v>39493</v>
      </c>
      <c r="L512" s="187">
        <v>10</v>
      </c>
      <c r="M512" s="188">
        <v>241.51</v>
      </c>
      <c r="N512" s="189" t="s">
        <v>3823</v>
      </c>
      <c r="O512" s="190" t="s">
        <v>1083</v>
      </c>
      <c r="P512" s="185" t="s">
        <v>3674</v>
      </c>
      <c r="Q512" s="190" t="s">
        <v>3675</v>
      </c>
      <c r="R512" s="86"/>
      <c r="S512" s="86"/>
    </row>
    <row r="513" spans="1:19" ht="36" x14ac:dyDescent="0.25">
      <c r="A513" s="183" t="s">
        <v>142</v>
      </c>
      <c r="B513" s="183" t="s">
        <v>2434</v>
      </c>
      <c r="C513" s="185" t="s">
        <v>4423</v>
      </c>
      <c r="D513" s="185" t="s">
        <v>2027</v>
      </c>
      <c r="E513" s="193" t="s">
        <v>4424</v>
      </c>
      <c r="F513" s="191"/>
      <c r="G513" s="182" t="s">
        <v>342</v>
      </c>
      <c r="H513" s="183"/>
      <c r="I513" s="183"/>
      <c r="J513" s="183"/>
      <c r="K513" s="186">
        <v>39534</v>
      </c>
      <c r="L513" s="187">
        <v>10</v>
      </c>
      <c r="M513" s="188">
        <v>450</v>
      </c>
      <c r="N513" s="189" t="s">
        <v>4425</v>
      </c>
      <c r="O513" s="190" t="s">
        <v>1083</v>
      </c>
      <c r="P513" s="185"/>
      <c r="Q513" s="190" t="s">
        <v>3658</v>
      </c>
      <c r="R513" s="86" t="s">
        <v>4426</v>
      </c>
      <c r="S513" s="86"/>
    </row>
    <row r="514" spans="1:19" ht="36" x14ac:dyDescent="0.25">
      <c r="A514" s="183" t="s">
        <v>142</v>
      </c>
      <c r="B514" s="183" t="s">
        <v>2440</v>
      </c>
      <c r="C514" s="185" t="s">
        <v>3824</v>
      </c>
      <c r="D514" s="93" t="s">
        <v>145</v>
      </c>
      <c r="E514" s="193" t="s">
        <v>3825</v>
      </c>
      <c r="F514" s="191"/>
      <c r="G514" s="182" t="s">
        <v>158</v>
      </c>
      <c r="H514" s="183"/>
      <c r="I514" s="183" t="s">
        <v>3826</v>
      </c>
      <c r="J514" s="183" t="s">
        <v>292</v>
      </c>
      <c r="K514" s="186">
        <v>39448</v>
      </c>
      <c r="L514" s="187">
        <v>10</v>
      </c>
      <c r="M514" s="188">
        <v>279</v>
      </c>
      <c r="N514" s="84"/>
      <c r="O514" s="190" t="s">
        <v>1083</v>
      </c>
      <c r="P514" s="185"/>
      <c r="Q514" s="190" t="s">
        <v>3671</v>
      </c>
      <c r="R514" s="86"/>
      <c r="S514" s="86"/>
    </row>
    <row r="515" spans="1:19" ht="36" x14ac:dyDescent="0.25">
      <c r="A515" s="183" t="s">
        <v>142</v>
      </c>
      <c r="B515" s="183" t="s">
        <v>3827</v>
      </c>
      <c r="C515" s="185" t="s">
        <v>3828</v>
      </c>
      <c r="D515" s="185" t="s">
        <v>3060</v>
      </c>
      <c r="E515" s="83"/>
      <c r="F515" s="191"/>
      <c r="G515" s="182" t="s">
        <v>147</v>
      </c>
      <c r="H515" s="183"/>
      <c r="I515" s="183" t="s">
        <v>195</v>
      </c>
      <c r="J515" s="183" t="s">
        <v>1072</v>
      </c>
      <c r="K515" s="186">
        <v>39646</v>
      </c>
      <c r="L515" s="187">
        <v>10</v>
      </c>
      <c r="M515" s="188">
        <v>135.78</v>
      </c>
      <c r="N515" s="84"/>
      <c r="O515" s="190" t="s">
        <v>1083</v>
      </c>
      <c r="P515" s="185" t="s">
        <v>3829</v>
      </c>
      <c r="Q515" s="190" t="s">
        <v>3741</v>
      </c>
      <c r="R515" s="86" t="s">
        <v>3830</v>
      </c>
      <c r="S515" s="86"/>
    </row>
    <row r="516" spans="1:19" ht="54" x14ac:dyDescent="0.25">
      <c r="A516" s="183" t="s">
        <v>142</v>
      </c>
      <c r="B516" s="183" t="s">
        <v>2445</v>
      </c>
      <c r="C516" s="185" t="s">
        <v>4427</v>
      </c>
      <c r="D516" s="185" t="s">
        <v>2005</v>
      </c>
      <c r="E516" s="193" t="s">
        <v>4428</v>
      </c>
      <c r="F516" s="185" t="s">
        <v>4429</v>
      </c>
      <c r="G516" s="184" t="s">
        <v>342</v>
      </c>
      <c r="H516" s="205"/>
      <c r="I516" s="205"/>
      <c r="J516" s="205"/>
      <c r="K516" s="186">
        <v>39744</v>
      </c>
      <c r="L516" s="187">
        <v>10</v>
      </c>
      <c r="M516" s="188">
        <v>450</v>
      </c>
      <c r="N516" s="189" t="s">
        <v>4430</v>
      </c>
      <c r="O516" s="190" t="s">
        <v>1976</v>
      </c>
      <c r="P516" s="185"/>
      <c r="Q516" s="190" t="s">
        <v>1885</v>
      </c>
      <c r="R516" s="86"/>
      <c r="S516" s="86"/>
    </row>
    <row r="517" spans="1:19" ht="36" x14ac:dyDescent="0.25">
      <c r="A517" s="183" t="s">
        <v>142</v>
      </c>
      <c r="B517" s="183" t="s">
        <v>3913</v>
      </c>
      <c r="C517" s="185" t="s">
        <v>4431</v>
      </c>
      <c r="D517" s="185"/>
      <c r="E517" s="193" t="s">
        <v>4432</v>
      </c>
      <c r="F517" s="185" t="s">
        <v>4433</v>
      </c>
      <c r="G517" s="182" t="s">
        <v>342</v>
      </c>
      <c r="H517" s="183"/>
      <c r="I517" s="183"/>
      <c r="J517" s="183"/>
      <c r="K517" s="186">
        <v>40115</v>
      </c>
      <c r="L517" s="187">
        <v>5</v>
      </c>
      <c r="M517" s="188">
        <v>770</v>
      </c>
      <c r="N517" s="189" t="s">
        <v>4434</v>
      </c>
      <c r="O517" s="190" t="s">
        <v>1083</v>
      </c>
      <c r="P517" s="185" t="s">
        <v>225</v>
      </c>
      <c r="Q517" s="190" t="s">
        <v>4435</v>
      </c>
      <c r="R517" s="86" t="s">
        <v>226</v>
      </c>
      <c r="S517" s="86"/>
    </row>
    <row r="518" spans="1:19" ht="27" x14ac:dyDescent="0.25">
      <c r="A518" s="183" t="s">
        <v>142</v>
      </c>
      <c r="B518" s="183" t="s">
        <v>2003</v>
      </c>
      <c r="C518" s="185" t="s">
        <v>2004</v>
      </c>
      <c r="D518" s="185" t="s">
        <v>2005</v>
      </c>
      <c r="E518" s="193" t="s">
        <v>2006</v>
      </c>
      <c r="F518" s="185" t="s">
        <v>2007</v>
      </c>
      <c r="G518" s="184" t="s">
        <v>158</v>
      </c>
      <c r="H518" s="205"/>
      <c r="I518" s="205" t="s">
        <v>2008</v>
      </c>
      <c r="J518" s="205" t="s">
        <v>648</v>
      </c>
      <c r="K518" s="186">
        <v>40157</v>
      </c>
      <c r="L518" s="187">
        <v>5</v>
      </c>
      <c r="M518" s="188">
        <v>2000</v>
      </c>
      <c r="N518" s="84"/>
      <c r="O518" s="190" t="s">
        <v>172</v>
      </c>
      <c r="P518" s="185"/>
      <c r="Q518" s="190" t="s">
        <v>312</v>
      </c>
      <c r="R518" s="86"/>
      <c r="S518" s="86"/>
    </row>
    <row r="519" spans="1:19" ht="36" x14ac:dyDescent="0.25">
      <c r="A519" s="183" t="s">
        <v>142</v>
      </c>
      <c r="B519" s="183" t="s">
        <v>3831</v>
      </c>
      <c r="C519" s="185" t="s">
        <v>3832</v>
      </c>
      <c r="D519" s="185" t="s">
        <v>3833</v>
      </c>
      <c r="E519" s="193" t="s">
        <v>3834</v>
      </c>
      <c r="F519" s="191" t="s">
        <v>3835</v>
      </c>
      <c r="G519" s="182" t="s">
        <v>147</v>
      </c>
      <c r="H519" s="183" t="s">
        <v>3836</v>
      </c>
      <c r="I519" s="183" t="s">
        <v>1071</v>
      </c>
      <c r="J519" s="183" t="s">
        <v>648</v>
      </c>
      <c r="K519" s="186">
        <v>39880</v>
      </c>
      <c r="L519" s="187">
        <v>10</v>
      </c>
      <c r="M519" s="188">
        <v>675</v>
      </c>
      <c r="N519" s="84"/>
      <c r="O519" s="190" t="s">
        <v>1083</v>
      </c>
      <c r="P519" s="185" t="s">
        <v>440</v>
      </c>
      <c r="Q519" s="190" t="s">
        <v>3613</v>
      </c>
      <c r="R519" s="86"/>
      <c r="S519" s="86" t="s">
        <v>442</v>
      </c>
    </row>
    <row r="520" spans="1:19" ht="27" x14ac:dyDescent="0.25">
      <c r="A520" s="183" t="s">
        <v>142</v>
      </c>
      <c r="B520" s="183" t="s">
        <v>2451</v>
      </c>
      <c r="C520" s="185" t="s">
        <v>2009</v>
      </c>
      <c r="D520" s="185" t="s">
        <v>1927</v>
      </c>
      <c r="E520" s="193" t="s">
        <v>2010</v>
      </c>
      <c r="F520" s="185" t="s">
        <v>2011</v>
      </c>
      <c r="G520" s="182" t="s">
        <v>158</v>
      </c>
      <c r="H520" s="183"/>
      <c r="I520" s="183" t="s">
        <v>180</v>
      </c>
      <c r="J520" s="183" t="s">
        <v>648</v>
      </c>
      <c r="K520" s="186">
        <v>40263</v>
      </c>
      <c r="L520" s="187">
        <v>5</v>
      </c>
      <c r="M520" s="188">
        <v>105</v>
      </c>
      <c r="N520" s="189" t="s">
        <v>2012</v>
      </c>
      <c r="O520" s="190" t="s">
        <v>172</v>
      </c>
      <c r="P520" s="185" t="s">
        <v>298</v>
      </c>
      <c r="Q520" s="190" t="s">
        <v>299</v>
      </c>
      <c r="R520" s="86"/>
      <c r="S520" s="86"/>
    </row>
    <row r="521" spans="1:19" ht="36" x14ac:dyDescent="0.25">
      <c r="A521" s="183" t="s">
        <v>142</v>
      </c>
      <c r="B521" s="183" t="s">
        <v>2455</v>
      </c>
      <c r="C521" s="185" t="s">
        <v>3837</v>
      </c>
      <c r="D521" s="185" t="s">
        <v>3838</v>
      </c>
      <c r="E521" s="193" t="s">
        <v>3839</v>
      </c>
      <c r="F521" s="185" t="s">
        <v>3840</v>
      </c>
      <c r="G521" s="184" t="s">
        <v>147</v>
      </c>
      <c r="H521" s="205"/>
      <c r="I521" s="205" t="s">
        <v>1071</v>
      </c>
      <c r="J521" s="205" t="s">
        <v>1072</v>
      </c>
      <c r="K521" s="186">
        <v>40263</v>
      </c>
      <c r="L521" s="187">
        <v>5</v>
      </c>
      <c r="M521" s="188">
        <v>105</v>
      </c>
      <c r="N521" s="189" t="s">
        <v>3841</v>
      </c>
      <c r="O521" s="190" t="s">
        <v>1083</v>
      </c>
      <c r="P521" s="185" t="s">
        <v>440</v>
      </c>
      <c r="Q521" s="190" t="s">
        <v>3613</v>
      </c>
      <c r="R521" s="86"/>
      <c r="S521" s="86" t="s">
        <v>442</v>
      </c>
    </row>
    <row r="522" spans="1:19" ht="36" x14ac:dyDescent="0.25">
      <c r="A522" s="183" t="s">
        <v>142</v>
      </c>
      <c r="B522" s="183" t="s">
        <v>2013</v>
      </c>
      <c r="C522" s="185" t="s">
        <v>2014</v>
      </c>
      <c r="D522" s="185" t="s">
        <v>2015</v>
      </c>
      <c r="E522" s="193" t="s">
        <v>2016</v>
      </c>
      <c r="F522" s="185" t="s">
        <v>2017</v>
      </c>
      <c r="G522" s="184" t="s">
        <v>147</v>
      </c>
      <c r="H522" s="205"/>
      <c r="I522" s="205"/>
      <c r="J522" s="205"/>
      <c r="K522" s="186">
        <v>40347</v>
      </c>
      <c r="L522" s="187">
        <v>10</v>
      </c>
      <c r="M522" s="188">
        <v>1145</v>
      </c>
      <c r="N522" s="189" t="s">
        <v>2018</v>
      </c>
      <c r="O522" s="190" t="s">
        <v>232</v>
      </c>
      <c r="P522" s="204" t="s">
        <v>351</v>
      </c>
      <c r="Q522" s="190" t="s">
        <v>234</v>
      </c>
      <c r="R522" s="86"/>
      <c r="S522" s="204" t="s">
        <v>352</v>
      </c>
    </row>
    <row r="523" spans="1:19" ht="27" x14ac:dyDescent="0.25">
      <c r="A523" s="183" t="s">
        <v>142</v>
      </c>
      <c r="B523" s="183" t="s">
        <v>2019</v>
      </c>
      <c r="C523" s="185" t="s">
        <v>2020</v>
      </c>
      <c r="D523" s="185"/>
      <c r="E523" s="83"/>
      <c r="F523" s="191"/>
      <c r="G523" s="182" t="s">
        <v>147</v>
      </c>
      <c r="H523" s="183"/>
      <c r="I523" s="183"/>
      <c r="J523" s="183"/>
      <c r="K523" s="186">
        <v>40375</v>
      </c>
      <c r="L523" s="187">
        <v>10</v>
      </c>
      <c r="M523" s="188">
        <v>1606.42</v>
      </c>
      <c r="N523" s="84"/>
      <c r="O523" s="190" t="s">
        <v>204</v>
      </c>
      <c r="P523" s="185"/>
      <c r="Q523" s="190" t="s">
        <v>1920</v>
      </c>
      <c r="R523" s="86"/>
      <c r="S523" s="86"/>
    </row>
    <row r="524" spans="1:19" ht="36" x14ac:dyDescent="0.25">
      <c r="A524" s="183" t="s">
        <v>142</v>
      </c>
      <c r="B524" s="183" t="s">
        <v>2022</v>
      </c>
      <c r="C524" s="185" t="s">
        <v>2023</v>
      </c>
      <c r="D524" s="185" t="s">
        <v>1917</v>
      </c>
      <c r="E524" s="193">
        <v>683078</v>
      </c>
      <c r="F524" s="191" t="s">
        <v>2024</v>
      </c>
      <c r="G524" s="182" t="s">
        <v>147</v>
      </c>
      <c r="H524" s="183"/>
      <c r="I524" s="183" t="s">
        <v>195</v>
      </c>
      <c r="J524" s="183" t="s">
        <v>292</v>
      </c>
      <c r="K524" s="186">
        <v>40375</v>
      </c>
      <c r="L524" s="187">
        <v>10</v>
      </c>
      <c r="M524" s="188">
        <v>592.16999999999996</v>
      </c>
      <c r="N524" s="84"/>
      <c r="O524" s="190" t="s">
        <v>433</v>
      </c>
      <c r="P524" s="185" t="s">
        <v>972</v>
      </c>
      <c r="Q524" s="190" t="s">
        <v>973</v>
      </c>
      <c r="R524" s="86"/>
      <c r="S524" s="86"/>
    </row>
    <row r="525" spans="1:19" ht="63" x14ac:dyDescent="0.25">
      <c r="A525" s="183" t="s">
        <v>142</v>
      </c>
      <c r="B525" s="183" t="s">
        <v>2468</v>
      </c>
      <c r="C525" s="185" t="s">
        <v>3842</v>
      </c>
      <c r="D525" s="185" t="s">
        <v>3843</v>
      </c>
      <c r="E525" s="193" t="s">
        <v>3844</v>
      </c>
      <c r="F525" s="185" t="s">
        <v>3845</v>
      </c>
      <c r="G525" s="184" t="s">
        <v>147</v>
      </c>
      <c r="H525" s="205"/>
      <c r="I525" s="205" t="s">
        <v>149</v>
      </c>
      <c r="J525" s="205" t="s">
        <v>648</v>
      </c>
      <c r="K525" s="186">
        <v>40441</v>
      </c>
      <c r="L525" s="187">
        <v>5</v>
      </c>
      <c r="M525" s="188">
        <v>140</v>
      </c>
      <c r="N525" s="189" t="s">
        <v>2177</v>
      </c>
      <c r="O525" s="190" t="s">
        <v>1083</v>
      </c>
      <c r="P525" s="185" t="s">
        <v>3674</v>
      </c>
      <c r="Q525" s="190" t="s">
        <v>3675</v>
      </c>
      <c r="R525" s="86"/>
      <c r="S525" s="86"/>
    </row>
    <row r="526" spans="1:19" ht="63" x14ac:dyDescent="0.25">
      <c r="A526" s="183" t="s">
        <v>142</v>
      </c>
      <c r="B526" s="183" t="s">
        <v>2471</v>
      </c>
      <c r="C526" s="185" t="s">
        <v>3846</v>
      </c>
      <c r="D526" s="185" t="s">
        <v>3847</v>
      </c>
      <c r="E526" s="193" t="s">
        <v>3848</v>
      </c>
      <c r="F526" s="185" t="s">
        <v>3849</v>
      </c>
      <c r="G526" s="184" t="s">
        <v>147</v>
      </c>
      <c r="H526" s="205"/>
      <c r="I526" s="205" t="s">
        <v>195</v>
      </c>
      <c r="J526" s="205" t="s">
        <v>292</v>
      </c>
      <c r="K526" s="186">
        <v>40441</v>
      </c>
      <c r="L526" s="187">
        <v>5</v>
      </c>
      <c r="M526" s="188">
        <v>650</v>
      </c>
      <c r="N526" s="189" t="s">
        <v>3850</v>
      </c>
      <c r="O526" s="190" t="s">
        <v>1083</v>
      </c>
      <c r="P526" s="185" t="s">
        <v>3674</v>
      </c>
      <c r="Q526" s="190" t="s">
        <v>3675</v>
      </c>
      <c r="R526" s="86"/>
      <c r="S526" s="86"/>
    </row>
    <row r="527" spans="1:19" ht="54" x14ac:dyDescent="0.25">
      <c r="A527" s="183" t="s">
        <v>142</v>
      </c>
      <c r="B527" s="183" t="s">
        <v>2478</v>
      </c>
      <c r="C527" s="185" t="s">
        <v>3851</v>
      </c>
      <c r="D527" s="185" t="s">
        <v>3847</v>
      </c>
      <c r="E527" s="193" t="s">
        <v>3852</v>
      </c>
      <c r="F527" s="185" t="s">
        <v>3853</v>
      </c>
      <c r="G527" s="184" t="s">
        <v>147</v>
      </c>
      <c r="H527" s="205"/>
      <c r="I527" s="205" t="s">
        <v>3854</v>
      </c>
      <c r="J527" s="205" t="s">
        <v>292</v>
      </c>
      <c r="K527" s="186">
        <v>40441</v>
      </c>
      <c r="L527" s="187">
        <v>5</v>
      </c>
      <c r="M527" s="188">
        <v>205</v>
      </c>
      <c r="N527" s="189" t="s">
        <v>3855</v>
      </c>
      <c r="O527" s="190" t="s">
        <v>1083</v>
      </c>
      <c r="P527" s="185" t="s">
        <v>3856</v>
      </c>
      <c r="Q527" s="190" t="s">
        <v>3675</v>
      </c>
      <c r="R527" s="86" t="s">
        <v>3857</v>
      </c>
      <c r="S527" s="86" t="s">
        <v>3858</v>
      </c>
    </row>
    <row r="528" spans="1:19" ht="36" x14ac:dyDescent="0.25">
      <c r="A528" s="183" t="s">
        <v>142</v>
      </c>
      <c r="B528" s="183" t="s">
        <v>2482</v>
      </c>
      <c r="C528" s="185" t="s">
        <v>3859</v>
      </c>
      <c r="D528" s="185" t="s">
        <v>2027</v>
      </c>
      <c r="E528" s="193" t="s">
        <v>2027</v>
      </c>
      <c r="F528" s="185" t="s">
        <v>3860</v>
      </c>
      <c r="G528" s="182" t="s">
        <v>260</v>
      </c>
      <c r="H528" s="183"/>
      <c r="I528" s="183" t="s">
        <v>1071</v>
      </c>
      <c r="J528" s="183" t="s">
        <v>648</v>
      </c>
      <c r="K528" s="186">
        <v>40441</v>
      </c>
      <c r="L528" s="187">
        <v>5</v>
      </c>
      <c r="M528" s="188">
        <v>776</v>
      </c>
      <c r="N528" s="189" t="s">
        <v>3861</v>
      </c>
      <c r="O528" s="190" t="s">
        <v>1083</v>
      </c>
      <c r="P528" s="185" t="s">
        <v>3740</v>
      </c>
      <c r="Q528" s="190" t="s">
        <v>3741</v>
      </c>
      <c r="R528" s="86"/>
      <c r="S528" s="86" t="s">
        <v>1085</v>
      </c>
    </row>
    <row r="529" spans="1:19" ht="36" x14ac:dyDescent="0.25">
      <c r="A529" s="183" t="s">
        <v>142</v>
      </c>
      <c r="B529" s="183" t="s">
        <v>2485</v>
      </c>
      <c r="C529" s="185" t="s">
        <v>3862</v>
      </c>
      <c r="D529" s="185" t="s">
        <v>3863</v>
      </c>
      <c r="E529" s="193" t="s">
        <v>3863</v>
      </c>
      <c r="F529" s="185" t="s">
        <v>3864</v>
      </c>
      <c r="G529" s="182" t="s">
        <v>260</v>
      </c>
      <c r="H529" s="183"/>
      <c r="I529" s="183" t="s">
        <v>195</v>
      </c>
      <c r="J529" s="183"/>
      <c r="K529" s="186">
        <v>40410</v>
      </c>
      <c r="L529" s="187">
        <v>5</v>
      </c>
      <c r="M529" s="188">
        <v>260</v>
      </c>
      <c r="N529" s="189" t="s">
        <v>3865</v>
      </c>
      <c r="O529" s="190" t="s">
        <v>1083</v>
      </c>
      <c r="P529" s="185"/>
      <c r="Q529" s="190" t="s">
        <v>3741</v>
      </c>
      <c r="R529" s="86" t="s">
        <v>3866</v>
      </c>
      <c r="S529" s="86"/>
    </row>
    <row r="530" spans="1:19" ht="36" x14ac:dyDescent="0.25">
      <c r="A530" s="183" t="s">
        <v>142</v>
      </c>
      <c r="B530" s="183" t="s">
        <v>2025</v>
      </c>
      <c r="C530" s="185" t="s">
        <v>2026</v>
      </c>
      <c r="D530" s="185" t="s">
        <v>2027</v>
      </c>
      <c r="E530" s="193" t="s">
        <v>2028</v>
      </c>
      <c r="F530" s="185" t="s">
        <v>2029</v>
      </c>
      <c r="G530" s="182" t="s">
        <v>158</v>
      </c>
      <c r="H530" s="183"/>
      <c r="I530" s="183" t="s">
        <v>2030</v>
      </c>
      <c r="J530" s="183" t="s">
        <v>2031</v>
      </c>
      <c r="K530" s="186">
        <v>40499</v>
      </c>
      <c r="L530" s="187">
        <v>5</v>
      </c>
      <c r="M530" s="188">
        <v>613</v>
      </c>
      <c r="N530" s="189" t="s">
        <v>2032</v>
      </c>
      <c r="O530" s="190" t="s">
        <v>232</v>
      </c>
      <c r="P530" s="185" t="s">
        <v>275</v>
      </c>
      <c r="Q530" s="190" t="s">
        <v>276</v>
      </c>
      <c r="R530" s="86"/>
      <c r="S530" s="86" t="s">
        <v>277</v>
      </c>
    </row>
    <row r="531" spans="1:19" ht="54" x14ac:dyDescent="0.25">
      <c r="A531" s="183" t="s">
        <v>142</v>
      </c>
      <c r="B531" s="183" t="s">
        <v>2033</v>
      </c>
      <c r="C531" s="185" t="s">
        <v>2034</v>
      </c>
      <c r="D531" s="185"/>
      <c r="E531" s="193" t="s">
        <v>2035</v>
      </c>
      <c r="F531" s="191"/>
      <c r="G531" s="182" t="s">
        <v>342</v>
      </c>
      <c r="H531" s="183"/>
      <c r="I531" s="183"/>
      <c r="J531" s="183"/>
      <c r="K531" s="186">
        <v>40599</v>
      </c>
      <c r="L531" s="187">
        <v>10</v>
      </c>
      <c r="M531" s="188">
        <v>271</v>
      </c>
      <c r="N531" s="84"/>
      <c r="O531" s="190" t="s">
        <v>1976</v>
      </c>
      <c r="P531" s="185"/>
      <c r="Q531" s="190" t="s">
        <v>1885</v>
      </c>
      <c r="R531" s="86"/>
      <c r="S531" s="86"/>
    </row>
    <row r="532" spans="1:19" ht="63" x14ac:dyDescent="0.25">
      <c r="A532" s="183" t="s">
        <v>142</v>
      </c>
      <c r="B532" s="183" t="s">
        <v>3867</v>
      </c>
      <c r="C532" s="185" t="s">
        <v>3868</v>
      </c>
      <c r="D532" s="193" t="s">
        <v>1980</v>
      </c>
      <c r="E532" s="193" t="s">
        <v>3869</v>
      </c>
      <c r="F532" s="185" t="s">
        <v>3870</v>
      </c>
      <c r="G532" s="184" t="s">
        <v>147</v>
      </c>
      <c r="H532" s="205" t="s">
        <v>3871</v>
      </c>
      <c r="I532" s="205" t="s">
        <v>1071</v>
      </c>
      <c r="J532" s="205" t="s">
        <v>292</v>
      </c>
      <c r="K532" s="186">
        <v>40557</v>
      </c>
      <c r="L532" s="187">
        <v>5</v>
      </c>
      <c r="M532" s="188">
        <v>1040</v>
      </c>
      <c r="N532" s="189" t="s">
        <v>938</v>
      </c>
      <c r="O532" s="190" t="s">
        <v>1083</v>
      </c>
      <c r="P532" s="185" t="s">
        <v>3872</v>
      </c>
      <c r="Q532" s="190" t="s">
        <v>3741</v>
      </c>
      <c r="R532" s="86"/>
      <c r="S532" s="86" t="s">
        <v>5079</v>
      </c>
    </row>
    <row r="533" spans="1:19" ht="63" x14ac:dyDescent="0.25">
      <c r="A533" s="183" t="s">
        <v>142</v>
      </c>
      <c r="B533" s="183" t="s">
        <v>3874</v>
      </c>
      <c r="C533" s="185" t="s">
        <v>3875</v>
      </c>
      <c r="D533" s="185" t="s">
        <v>1980</v>
      </c>
      <c r="E533" s="193" t="s">
        <v>3876</v>
      </c>
      <c r="F533" s="185" t="s">
        <v>3877</v>
      </c>
      <c r="G533" s="184" t="s">
        <v>147</v>
      </c>
      <c r="H533" s="205" t="s">
        <v>3871</v>
      </c>
      <c r="I533" s="205" t="s">
        <v>1071</v>
      </c>
      <c r="J533" s="205" t="s">
        <v>292</v>
      </c>
      <c r="K533" s="186">
        <v>40745</v>
      </c>
      <c r="L533" s="187">
        <v>5</v>
      </c>
      <c r="M533" s="188">
        <v>670.01</v>
      </c>
      <c r="N533" s="189" t="s">
        <v>938</v>
      </c>
      <c r="O533" s="190" t="s">
        <v>1083</v>
      </c>
      <c r="P533" s="185" t="s">
        <v>3872</v>
      </c>
      <c r="Q533" s="190" t="s">
        <v>3741</v>
      </c>
      <c r="R533" s="86"/>
      <c r="S533" s="86" t="s">
        <v>5079</v>
      </c>
    </row>
    <row r="534" spans="1:19" ht="36" x14ac:dyDescent="0.25">
      <c r="A534" s="183" t="s">
        <v>142</v>
      </c>
      <c r="B534" s="183" t="s">
        <v>2036</v>
      </c>
      <c r="C534" s="185" t="s">
        <v>2037</v>
      </c>
      <c r="D534" s="185" t="s">
        <v>2038</v>
      </c>
      <c r="E534" s="193">
        <v>1410103002093</v>
      </c>
      <c r="F534" s="185" t="s">
        <v>2039</v>
      </c>
      <c r="G534" s="184" t="s">
        <v>147</v>
      </c>
      <c r="H534" s="205"/>
      <c r="I534" s="205" t="s">
        <v>2021</v>
      </c>
      <c r="J534" s="205" t="s">
        <v>292</v>
      </c>
      <c r="K534" s="186">
        <v>41256</v>
      </c>
      <c r="L534" s="187">
        <v>10</v>
      </c>
      <c r="M534" s="188">
        <v>147</v>
      </c>
      <c r="N534" s="189" t="s">
        <v>2040</v>
      </c>
      <c r="O534" s="190" t="s">
        <v>284</v>
      </c>
      <c r="P534" s="185" t="s">
        <v>833</v>
      </c>
      <c r="Q534" s="190" t="s">
        <v>803</v>
      </c>
      <c r="R534" s="86"/>
      <c r="S534" s="86"/>
    </row>
    <row r="535" spans="1:19" ht="36" x14ac:dyDescent="0.25">
      <c r="A535" s="183" t="s">
        <v>142</v>
      </c>
      <c r="B535" s="183" t="s">
        <v>2041</v>
      </c>
      <c r="C535" s="185" t="s">
        <v>2042</v>
      </c>
      <c r="D535" s="185" t="s">
        <v>2043</v>
      </c>
      <c r="E535" s="193" t="s">
        <v>2044</v>
      </c>
      <c r="F535" s="185" t="s">
        <v>2045</v>
      </c>
      <c r="G535" s="184" t="s">
        <v>147</v>
      </c>
      <c r="H535" s="205"/>
      <c r="I535" s="205"/>
      <c r="J535" s="205"/>
      <c r="K535" s="186">
        <v>41809</v>
      </c>
      <c r="L535" s="187">
        <v>5</v>
      </c>
      <c r="M535" s="188">
        <v>3600</v>
      </c>
      <c r="N535" s="189" t="s">
        <v>2048</v>
      </c>
      <c r="O535" s="190" t="s">
        <v>152</v>
      </c>
      <c r="P535" s="185"/>
      <c r="Q535" s="190" t="s">
        <v>154</v>
      </c>
      <c r="R535" s="86"/>
      <c r="S535" s="86"/>
    </row>
    <row r="536" spans="1:19" ht="36" x14ac:dyDescent="0.25">
      <c r="A536" s="183" t="s">
        <v>142</v>
      </c>
      <c r="B536" s="183" t="s">
        <v>2049</v>
      </c>
      <c r="C536" s="185" t="s">
        <v>2050</v>
      </c>
      <c r="D536" s="185" t="s">
        <v>2051</v>
      </c>
      <c r="E536" s="193" t="s">
        <v>2052</v>
      </c>
      <c r="F536" s="185" t="s">
        <v>2053</v>
      </c>
      <c r="G536" s="184" t="s">
        <v>147</v>
      </c>
      <c r="H536" s="205"/>
      <c r="I536" s="205" t="s">
        <v>195</v>
      </c>
      <c r="J536" s="205" t="s">
        <v>648</v>
      </c>
      <c r="K536" s="186">
        <v>41961</v>
      </c>
      <c r="L536" s="187">
        <v>5</v>
      </c>
      <c r="M536" s="188">
        <v>663.48</v>
      </c>
      <c r="N536" s="189" t="s">
        <v>2054</v>
      </c>
      <c r="O536" s="190" t="s">
        <v>418</v>
      </c>
      <c r="P536" s="185" t="s">
        <v>1089</v>
      </c>
      <c r="Q536" s="190" t="s">
        <v>1090</v>
      </c>
      <c r="R536" s="86"/>
      <c r="S536" s="190" t="s">
        <v>1091</v>
      </c>
    </row>
    <row r="537" spans="1:19" ht="36" x14ac:dyDescent="0.25">
      <c r="A537" s="183" t="s">
        <v>142</v>
      </c>
      <c r="B537" s="183" t="s">
        <v>2055</v>
      </c>
      <c r="C537" s="185" t="s">
        <v>2056</v>
      </c>
      <c r="D537" s="185" t="s">
        <v>1917</v>
      </c>
      <c r="E537" s="193" t="s">
        <v>2057</v>
      </c>
      <c r="F537" s="185" t="s">
        <v>2058</v>
      </c>
      <c r="G537" s="184" t="s">
        <v>147</v>
      </c>
      <c r="H537" s="205"/>
      <c r="I537" s="205" t="s">
        <v>2059</v>
      </c>
      <c r="J537" s="205" t="s">
        <v>292</v>
      </c>
      <c r="K537" s="186">
        <v>41961</v>
      </c>
      <c r="L537" s="187">
        <v>5</v>
      </c>
      <c r="M537" s="188">
        <v>220</v>
      </c>
      <c r="N537" s="189" t="s">
        <v>2060</v>
      </c>
      <c r="O537" s="190" t="s">
        <v>418</v>
      </c>
      <c r="P537" s="185" t="s">
        <v>1089</v>
      </c>
      <c r="Q537" s="190" t="s">
        <v>1090</v>
      </c>
      <c r="R537" s="86"/>
      <c r="S537" s="190" t="s">
        <v>1091</v>
      </c>
    </row>
    <row r="538" spans="1:19" ht="36" x14ac:dyDescent="0.25">
      <c r="A538" s="183" t="s">
        <v>142</v>
      </c>
      <c r="B538" s="183" t="s">
        <v>2061</v>
      </c>
      <c r="C538" s="185" t="s">
        <v>2062</v>
      </c>
      <c r="D538" s="185"/>
      <c r="E538" s="193" t="s">
        <v>938</v>
      </c>
      <c r="F538" s="185" t="s">
        <v>938</v>
      </c>
      <c r="G538" s="184" t="s">
        <v>147</v>
      </c>
      <c r="H538" s="205"/>
      <c r="I538" s="205" t="s">
        <v>211</v>
      </c>
      <c r="J538" s="205" t="s">
        <v>2063</v>
      </c>
      <c r="K538" s="186">
        <v>41995</v>
      </c>
      <c r="L538" s="187">
        <v>10</v>
      </c>
      <c r="M538" s="188">
        <v>784</v>
      </c>
      <c r="N538" s="189" t="s">
        <v>938</v>
      </c>
      <c r="O538" s="190" t="s">
        <v>232</v>
      </c>
      <c r="P538" s="185" t="s">
        <v>275</v>
      </c>
      <c r="Q538" s="190" t="s">
        <v>276</v>
      </c>
      <c r="R538" s="86"/>
      <c r="S538" s="86" t="s">
        <v>277</v>
      </c>
    </row>
    <row r="539" spans="1:19" ht="36" x14ac:dyDescent="0.25">
      <c r="A539" s="183" t="s">
        <v>142</v>
      </c>
      <c r="B539" s="183" t="s">
        <v>2064</v>
      </c>
      <c r="C539" s="185" t="s">
        <v>2062</v>
      </c>
      <c r="D539" s="185"/>
      <c r="E539" s="193" t="s">
        <v>938</v>
      </c>
      <c r="F539" s="185" t="s">
        <v>938</v>
      </c>
      <c r="G539" s="184" t="s">
        <v>147</v>
      </c>
      <c r="H539" s="205"/>
      <c r="I539" s="205" t="s">
        <v>211</v>
      </c>
      <c r="J539" s="205" t="s">
        <v>2063</v>
      </c>
      <c r="K539" s="186">
        <v>41995</v>
      </c>
      <c r="L539" s="187">
        <v>10</v>
      </c>
      <c r="M539" s="188">
        <v>784</v>
      </c>
      <c r="N539" s="189" t="s">
        <v>938</v>
      </c>
      <c r="O539" s="190" t="s">
        <v>232</v>
      </c>
      <c r="P539" s="185" t="s">
        <v>275</v>
      </c>
      <c r="Q539" s="190" t="s">
        <v>276</v>
      </c>
      <c r="R539" s="86"/>
      <c r="S539" s="86" t="s">
        <v>277</v>
      </c>
    </row>
    <row r="540" spans="1:19" ht="36" x14ac:dyDescent="0.25">
      <c r="A540" s="183" t="s">
        <v>142</v>
      </c>
      <c r="B540" s="183" t="s">
        <v>2065</v>
      </c>
      <c r="C540" s="185" t="s">
        <v>2062</v>
      </c>
      <c r="D540" s="185"/>
      <c r="E540" s="193" t="s">
        <v>938</v>
      </c>
      <c r="F540" s="185" t="s">
        <v>938</v>
      </c>
      <c r="G540" s="184" t="s">
        <v>147</v>
      </c>
      <c r="H540" s="205"/>
      <c r="I540" s="205" t="s">
        <v>211</v>
      </c>
      <c r="J540" s="205" t="s">
        <v>2063</v>
      </c>
      <c r="K540" s="186">
        <v>41995</v>
      </c>
      <c r="L540" s="187">
        <v>10</v>
      </c>
      <c r="M540" s="188">
        <v>784</v>
      </c>
      <c r="N540" s="189">
        <v>0</v>
      </c>
      <c r="O540" s="190" t="s">
        <v>232</v>
      </c>
      <c r="P540" s="185" t="s">
        <v>275</v>
      </c>
      <c r="Q540" s="190" t="s">
        <v>276</v>
      </c>
      <c r="R540" s="86"/>
      <c r="S540" s="86" t="s">
        <v>277</v>
      </c>
    </row>
    <row r="541" spans="1:19" ht="36" x14ac:dyDescent="0.25">
      <c r="A541" s="183" t="s">
        <v>142</v>
      </c>
      <c r="B541" s="183" t="s">
        <v>2066</v>
      </c>
      <c r="C541" s="185" t="s">
        <v>2062</v>
      </c>
      <c r="D541" s="185"/>
      <c r="E541" s="193" t="s">
        <v>938</v>
      </c>
      <c r="F541" s="185" t="s">
        <v>938</v>
      </c>
      <c r="G541" s="184" t="s">
        <v>147</v>
      </c>
      <c r="H541" s="205"/>
      <c r="I541" s="205" t="s">
        <v>211</v>
      </c>
      <c r="J541" s="205" t="s">
        <v>2063</v>
      </c>
      <c r="K541" s="186">
        <v>41995</v>
      </c>
      <c r="L541" s="187">
        <v>10</v>
      </c>
      <c r="M541" s="188">
        <v>784</v>
      </c>
      <c r="N541" s="189" t="s">
        <v>938</v>
      </c>
      <c r="O541" s="190" t="s">
        <v>232</v>
      </c>
      <c r="P541" s="185" t="s">
        <v>275</v>
      </c>
      <c r="Q541" s="190" t="s">
        <v>276</v>
      </c>
      <c r="R541" s="86"/>
      <c r="S541" s="86" t="s">
        <v>277</v>
      </c>
    </row>
    <row r="542" spans="1:19" ht="36" x14ac:dyDescent="0.25">
      <c r="A542" s="183" t="s">
        <v>142</v>
      </c>
      <c r="B542" s="183" t="s">
        <v>2067</v>
      </c>
      <c r="C542" s="185" t="s">
        <v>2068</v>
      </c>
      <c r="D542" s="185"/>
      <c r="E542" s="193" t="s">
        <v>938</v>
      </c>
      <c r="F542" s="185" t="s">
        <v>938</v>
      </c>
      <c r="G542" s="184" t="s">
        <v>147</v>
      </c>
      <c r="H542" s="205"/>
      <c r="I542" s="205" t="s">
        <v>211</v>
      </c>
      <c r="J542" s="205" t="s">
        <v>2063</v>
      </c>
      <c r="K542" s="186">
        <v>41995</v>
      </c>
      <c r="L542" s="187">
        <v>10</v>
      </c>
      <c r="M542" s="188">
        <v>627.20000000000005</v>
      </c>
      <c r="N542" s="84"/>
      <c r="O542" s="190" t="s">
        <v>232</v>
      </c>
      <c r="P542" s="185" t="s">
        <v>275</v>
      </c>
      <c r="Q542" s="190" t="s">
        <v>276</v>
      </c>
      <c r="R542" s="86"/>
      <c r="S542" s="86" t="s">
        <v>277</v>
      </c>
    </row>
    <row r="543" spans="1:19" ht="36" x14ac:dyDescent="0.25">
      <c r="A543" s="183" t="s">
        <v>142</v>
      </c>
      <c r="B543" s="183" t="s">
        <v>2069</v>
      </c>
      <c r="C543" s="185" t="s">
        <v>2070</v>
      </c>
      <c r="D543" s="185"/>
      <c r="E543" s="193" t="s">
        <v>938</v>
      </c>
      <c r="F543" s="185" t="s">
        <v>938</v>
      </c>
      <c r="G543" s="184" t="s">
        <v>147</v>
      </c>
      <c r="H543" s="205"/>
      <c r="I543" s="205" t="s">
        <v>211</v>
      </c>
      <c r="J543" s="205" t="s">
        <v>2063</v>
      </c>
      <c r="K543" s="186">
        <v>41995</v>
      </c>
      <c r="L543" s="187">
        <v>10</v>
      </c>
      <c r="M543" s="188">
        <v>372.40000000000003</v>
      </c>
      <c r="N543" s="84"/>
      <c r="O543" s="190" t="s">
        <v>232</v>
      </c>
      <c r="P543" s="185" t="s">
        <v>275</v>
      </c>
      <c r="Q543" s="190" t="s">
        <v>276</v>
      </c>
      <c r="R543" s="86"/>
      <c r="S543" s="86" t="s">
        <v>277</v>
      </c>
    </row>
    <row r="544" spans="1:19" ht="36" x14ac:dyDescent="0.25">
      <c r="A544" s="183" t="s">
        <v>142</v>
      </c>
      <c r="B544" s="183" t="s">
        <v>2071</v>
      </c>
      <c r="C544" s="185" t="s">
        <v>1120</v>
      </c>
      <c r="D544" s="185" t="s">
        <v>145</v>
      </c>
      <c r="E544" s="193">
        <v>1410103002103</v>
      </c>
      <c r="F544" s="185" t="s">
        <v>1129</v>
      </c>
      <c r="G544" s="184" t="s">
        <v>147</v>
      </c>
      <c r="H544" s="205" t="s">
        <v>2072</v>
      </c>
      <c r="I544" s="205" t="s">
        <v>252</v>
      </c>
      <c r="J544" s="205" t="s">
        <v>219</v>
      </c>
      <c r="K544" s="186">
        <v>42243</v>
      </c>
      <c r="L544" s="187">
        <v>10</v>
      </c>
      <c r="M544" s="188">
        <v>207</v>
      </c>
      <c r="N544" s="84"/>
      <c r="O544" s="190" t="s">
        <v>204</v>
      </c>
      <c r="P544" s="185" t="s">
        <v>263</v>
      </c>
      <c r="Q544" s="190" t="s">
        <v>732</v>
      </c>
      <c r="R544" s="86"/>
      <c r="S544" s="204" t="s">
        <v>264</v>
      </c>
    </row>
    <row r="545" spans="1:19" ht="36" x14ac:dyDescent="0.25">
      <c r="A545" s="183" t="s">
        <v>142</v>
      </c>
      <c r="B545" s="183" t="s">
        <v>3878</v>
      </c>
      <c r="C545" s="185" t="s">
        <v>3879</v>
      </c>
      <c r="D545" s="185"/>
      <c r="E545" s="193" t="s">
        <v>938</v>
      </c>
      <c r="F545" s="185" t="s">
        <v>3880</v>
      </c>
      <c r="G545" s="184" t="s">
        <v>147</v>
      </c>
      <c r="H545" s="205"/>
      <c r="I545" s="205"/>
      <c r="J545" s="205"/>
      <c r="K545" s="186">
        <v>42339</v>
      </c>
      <c r="L545" s="187">
        <v>5</v>
      </c>
      <c r="M545" s="188">
        <v>180</v>
      </c>
      <c r="N545" s="84"/>
      <c r="O545" s="190" t="s">
        <v>1083</v>
      </c>
      <c r="P545" s="185"/>
      <c r="Q545" s="190" t="s">
        <v>3741</v>
      </c>
      <c r="R545" s="86"/>
      <c r="S545" s="86"/>
    </row>
    <row r="546" spans="1:19" ht="36" x14ac:dyDescent="0.25">
      <c r="A546" s="183" t="s">
        <v>142</v>
      </c>
      <c r="B546" s="183" t="s">
        <v>3881</v>
      </c>
      <c r="C546" s="185" t="s">
        <v>3879</v>
      </c>
      <c r="D546" s="185"/>
      <c r="E546" s="193" t="s">
        <v>938</v>
      </c>
      <c r="F546" s="185" t="s">
        <v>3880</v>
      </c>
      <c r="G546" s="184" t="s">
        <v>147</v>
      </c>
      <c r="H546" s="205"/>
      <c r="I546" s="205"/>
      <c r="J546" s="205"/>
      <c r="K546" s="186">
        <v>42339</v>
      </c>
      <c r="L546" s="187">
        <v>5</v>
      </c>
      <c r="M546" s="188">
        <v>180</v>
      </c>
      <c r="N546" s="84"/>
      <c r="O546" s="190" t="s">
        <v>1083</v>
      </c>
      <c r="P546" s="185"/>
      <c r="Q546" s="190" t="s">
        <v>3741</v>
      </c>
      <c r="R546" s="86"/>
      <c r="S546" s="86"/>
    </row>
    <row r="547" spans="1:19" ht="36" x14ac:dyDescent="0.25">
      <c r="A547" s="183" t="s">
        <v>142</v>
      </c>
      <c r="B547" s="183" t="s">
        <v>3882</v>
      </c>
      <c r="C547" s="185" t="s">
        <v>3879</v>
      </c>
      <c r="D547" s="185"/>
      <c r="E547" s="193" t="s">
        <v>938</v>
      </c>
      <c r="F547" s="185" t="s">
        <v>3880</v>
      </c>
      <c r="G547" s="184" t="s">
        <v>147</v>
      </c>
      <c r="H547" s="205"/>
      <c r="I547" s="205"/>
      <c r="J547" s="205"/>
      <c r="K547" s="186">
        <v>42339</v>
      </c>
      <c r="L547" s="187">
        <v>5</v>
      </c>
      <c r="M547" s="188">
        <v>180</v>
      </c>
      <c r="N547" s="84"/>
      <c r="O547" s="190" t="s">
        <v>1083</v>
      </c>
      <c r="P547" s="185"/>
      <c r="Q547" s="190" t="s">
        <v>3741</v>
      </c>
      <c r="R547" s="86"/>
      <c r="S547" s="86"/>
    </row>
    <row r="548" spans="1:19" ht="27" x14ac:dyDescent="0.25">
      <c r="A548" s="183" t="s">
        <v>142</v>
      </c>
      <c r="B548" s="183" t="s">
        <v>2073</v>
      </c>
      <c r="C548" s="185" t="s">
        <v>2074</v>
      </c>
      <c r="D548" s="185" t="s">
        <v>145</v>
      </c>
      <c r="E548" s="193">
        <v>1410103002079</v>
      </c>
      <c r="F548" s="185" t="s">
        <v>2075</v>
      </c>
      <c r="G548" s="184" t="s">
        <v>147</v>
      </c>
      <c r="H548" s="205"/>
      <c r="I548" s="205" t="s">
        <v>211</v>
      </c>
      <c r="J548" s="205" t="s">
        <v>1072</v>
      </c>
      <c r="K548" s="186">
        <v>42328</v>
      </c>
      <c r="L548" s="187">
        <v>3</v>
      </c>
      <c r="M548" s="188">
        <v>2020.9</v>
      </c>
      <c r="N548" s="84"/>
      <c r="O548" s="190" t="s">
        <v>232</v>
      </c>
      <c r="P548" s="185"/>
      <c r="Q548" s="190" t="s">
        <v>234</v>
      </c>
      <c r="R548" s="86"/>
      <c r="S548" s="86"/>
    </row>
    <row r="549" spans="1:19" ht="27" x14ac:dyDescent="0.25">
      <c r="A549" s="183" t="s">
        <v>142</v>
      </c>
      <c r="B549" s="183" t="s">
        <v>2076</v>
      </c>
      <c r="C549" s="185" t="s">
        <v>2077</v>
      </c>
      <c r="D549" s="185" t="s">
        <v>145</v>
      </c>
      <c r="E549" s="193">
        <v>1410103002108</v>
      </c>
      <c r="F549" s="185" t="s">
        <v>2075</v>
      </c>
      <c r="G549" s="184" t="s">
        <v>147</v>
      </c>
      <c r="H549" s="205"/>
      <c r="I549" s="205" t="s">
        <v>211</v>
      </c>
      <c r="J549" s="205" t="s">
        <v>1072</v>
      </c>
      <c r="K549" s="186">
        <v>42328</v>
      </c>
      <c r="L549" s="187">
        <v>3</v>
      </c>
      <c r="M549" s="188">
        <v>2020.9</v>
      </c>
      <c r="N549" s="84"/>
      <c r="O549" s="190" t="s">
        <v>232</v>
      </c>
      <c r="P549" s="185"/>
      <c r="Q549" s="190" t="s">
        <v>234</v>
      </c>
      <c r="R549" s="86"/>
      <c r="S549" s="86"/>
    </row>
    <row r="550" spans="1:19" ht="27" x14ac:dyDescent="0.25">
      <c r="A550" s="183" t="s">
        <v>142</v>
      </c>
      <c r="B550" s="183" t="s">
        <v>2078</v>
      </c>
      <c r="C550" s="185" t="s">
        <v>2074</v>
      </c>
      <c r="D550" s="185" t="s">
        <v>145</v>
      </c>
      <c r="E550" s="193">
        <v>1410103002109</v>
      </c>
      <c r="F550" s="185" t="s">
        <v>2075</v>
      </c>
      <c r="G550" s="184" t="s">
        <v>147</v>
      </c>
      <c r="H550" s="205"/>
      <c r="I550" s="205" t="s">
        <v>211</v>
      </c>
      <c r="J550" s="205" t="s">
        <v>1072</v>
      </c>
      <c r="K550" s="186">
        <v>42328</v>
      </c>
      <c r="L550" s="187">
        <v>3</v>
      </c>
      <c r="M550" s="188">
        <v>2020.9</v>
      </c>
      <c r="N550" s="84"/>
      <c r="O550" s="190" t="s">
        <v>232</v>
      </c>
      <c r="P550" s="185"/>
      <c r="Q550" s="190" t="s">
        <v>234</v>
      </c>
      <c r="R550" s="86"/>
      <c r="S550" s="86"/>
    </row>
    <row r="551" spans="1:19" ht="27" x14ac:dyDescent="0.25">
      <c r="A551" s="183" t="s">
        <v>142</v>
      </c>
      <c r="B551" s="183" t="s">
        <v>2079</v>
      </c>
      <c r="C551" s="185" t="s">
        <v>2074</v>
      </c>
      <c r="D551" s="185" t="s">
        <v>145</v>
      </c>
      <c r="E551" s="193">
        <v>1410103002110</v>
      </c>
      <c r="F551" s="185" t="s">
        <v>2075</v>
      </c>
      <c r="G551" s="184" t="s">
        <v>147</v>
      </c>
      <c r="H551" s="205"/>
      <c r="I551" s="205" t="s">
        <v>211</v>
      </c>
      <c r="J551" s="205" t="s">
        <v>1072</v>
      </c>
      <c r="K551" s="186">
        <v>42328</v>
      </c>
      <c r="L551" s="187">
        <v>3</v>
      </c>
      <c r="M551" s="188">
        <v>2020.9</v>
      </c>
      <c r="N551" s="84"/>
      <c r="O551" s="190" t="s">
        <v>232</v>
      </c>
      <c r="P551" s="185"/>
      <c r="Q551" s="190" t="s">
        <v>234</v>
      </c>
      <c r="R551" s="86"/>
      <c r="S551" s="86"/>
    </row>
    <row r="552" spans="1:19" ht="27" x14ac:dyDescent="0.25">
      <c r="A552" s="183" t="s">
        <v>142</v>
      </c>
      <c r="B552" s="183" t="s">
        <v>2080</v>
      </c>
      <c r="C552" s="185" t="s">
        <v>2074</v>
      </c>
      <c r="D552" s="185" t="s">
        <v>145</v>
      </c>
      <c r="E552" s="193">
        <v>1410103002111</v>
      </c>
      <c r="F552" s="185" t="s">
        <v>2075</v>
      </c>
      <c r="G552" s="184" t="s">
        <v>147</v>
      </c>
      <c r="H552" s="205"/>
      <c r="I552" s="205" t="s">
        <v>211</v>
      </c>
      <c r="J552" s="205" t="s">
        <v>1072</v>
      </c>
      <c r="K552" s="186">
        <v>42328</v>
      </c>
      <c r="L552" s="187">
        <v>3</v>
      </c>
      <c r="M552" s="188">
        <v>2020.9</v>
      </c>
      <c r="N552" s="84"/>
      <c r="O552" s="190" t="s">
        <v>232</v>
      </c>
      <c r="P552" s="185"/>
      <c r="Q552" s="190" t="s">
        <v>234</v>
      </c>
      <c r="R552" s="86"/>
      <c r="S552" s="86"/>
    </row>
    <row r="553" spans="1:19" ht="27" x14ac:dyDescent="0.25">
      <c r="A553" s="183" t="s">
        <v>142</v>
      </c>
      <c r="B553" s="183" t="s">
        <v>2081</v>
      </c>
      <c r="C553" s="185" t="s">
        <v>2077</v>
      </c>
      <c r="D553" s="185" t="s">
        <v>145</v>
      </c>
      <c r="E553" s="193">
        <v>1410103002112</v>
      </c>
      <c r="F553" s="185" t="s">
        <v>2075</v>
      </c>
      <c r="G553" s="184" t="s">
        <v>147</v>
      </c>
      <c r="H553" s="205"/>
      <c r="I553" s="205" t="s">
        <v>211</v>
      </c>
      <c r="J553" s="205" t="s">
        <v>1072</v>
      </c>
      <c r="K553" s="186">
        <v>42328</v>
      </c>
      <c r="L553" s="187">
        <v>3</v>
      </c>
      <c r="M553" s="188">
        <v>2020.9</v>
      </c>
      <c r="N553" s="84"/>
      <c r="O553" s="190" t="s">
        <v>232</v>
      </c>
      <c r="P553" s="185"/>
      <c r="Q553" s="190" t="s">
        <v>234</v>
      </c>
      <c r="R553" s="86"/>
      <c r="S553" s="86"/>
    </row>
    <row r="554" spans="1:19" ht="27" x14ac:dyDescent="0.25">
      <c r="A554" s="183" t="s">
        <v>142</v>
      </c>
      <c r="B554" s="183" t="s">
        <v>2082</v>
      </c>
      <c r="C554" s="185" t="s">
        <v>2074</v>
      </c>
      <c r="D554" s="185" t="s">
        <v>145</v>
      </c>
      <c r="E554" s="193">
        <v>1410103002113</v>
      </c>
      <c r="F554" s="185" t="s">
        <v>2075</v>
      </c>
      <c r="G554" s="184" t="s">
        <v>147</v>
      </c>
      <c r="H554" s="205"/>
      <c r="I554" s="205" t="s">
        <v>211</v>
      </c>
      <c r="J554" s="205" t="s">
        <v>1072</v>
      </c>
      <c r="K554" s="186">
        <v>42328</v>
      </c>
      <c r="L554" s="187">
        <v>3</v>
      </c>
      <c r="M554" s="188">
        <v>2020.9</v>
      </c>
      <c r="N554" s="84"/>
      <c r="O554" s="190" t="s">
        <v>232</v>
      </c>
      <c r="P554" s="185"/>
      <c r="Q554" s="190" t="s">
        <v>234</v>
      </c>
      <c r="R554" s="86"/>
      <c r="S554" s="86"/>
    </row>
    <row r="555" spans="1:19" ht="27" x14ac:dyDescent="0.25">
      <c r="A555" s="183" t="s">
        <v>142</v>
      </c>
      <c r="B555" s="183" t="s">
        <v>2083</v>
      </c>
      <c r="C555" s="185" t="s">
        <v>2074</v>
      </c>
      <c r="D555" s="185" t="s">
        <v>145</v>
      </c>
      <c r="E555" s="193">
        <v>1410103002114</v>
      </c>
      <c r="F555" s="185" t="s">
        <v>2075</v>
      </c>
      <c r="G555" s="184" t="s">
        <v>147</v>
      </c>
      <c r="H555" s="205"/>
      <c r="I555" s="205" t="s">
        <v>211</v>
      </c>
      <c r="J555" s="205" t="s">
        <v>1072</v>
      </c>
      <c r="K555" s="186">
        <v>42328</v>
      </c>
      <c r="L555" s="187">
        <v>3</v>
      </c>
      <c r="M555" s="188">
        <v>2020.9</v>
      </c>
      <c r="N555" s="84"/>
      <c r="O555" s="190" t="s">
        <v>232</v>
      </c>
      <c r="P555" s="185"/>
      <c r="Q555" s="190" t="s">
        <v>234</v>
      </c>
      <c r="R555" s="86"/>
      <c r="S555" s="86"/>
    </row>
    <row r="556" spans="1:19" ht="45" x14ac:dyDescent="0.25">
      <c r="A556" s="183" t="s">
        <v>142</v>
      </c>
      <c r="B556" s="183" t="s">
        <v>2086</v>
      </c>
      <c r="C556" s="185" t="s">
        <v>2087</v>
      </c>
      <c r="D556" s="185" t="s">
        <v>145</v>
      </c>
      <c r="E556" s="193" t="s">
        <v>2088</v>
      </c>
      <c r="F556" s="185" t="s">
        <v>2089</v>
      </c>
      <c r="G556" s="182" t="s">
        <v>147</v>
      </c>
      <c r="H556" s="183"/>
      <c r="I556" s="183" t="s">
        <v>716</v>
      </c>
      <c r="J556" s="183" t="s">
        <v>292</v>
      </c>
      <c r="K556" s="186">
        <v>42486</v>
      </c>
      <c r="L556" s="187">
        <v>10</v>
      </c>
      <c r="M556" s="188">
        <v>203.84</v>
      </c>
      <c r="N556" s="189" t="s">
        <v>2090</v>
      </c>
      <c r="O556" s="190" t="s">
        <v>172</v>
      </c>
      <c r="P556" s="185" t="s">
        <v>298</v>
      </c>
      <c r="Q556" s="190" t="s">
        <v>299</v>
      </c>
      <c r="R556" s="86"/>
      <c r="S556" s="86"/>
    </row>
    <row r="557" spans="1:19" ht="90" x14ac:dyDescent="0.25">
      <c r="A557" s="183" t="s">
        <v>142</v>
      </c>
      <c r="B557" s="183" t="s">
        <v>3883</v>
      </c>
      <c r="C557" s="185" t="s">
        <v>3884</v>
      </c>
      <c r="D557" s="185" t="s">
        <v>3885</v>
      </c>
      <c r="E557" s="193" t="s">
        <v>1176</v>
      </c>
      <c r="F557" s="185" t="s">
        <v>3886</v>
      </c>
      <c r="G557" s="184" t="s">
        <v>147</v>
      </c>
      <c r="H557" s="205"/>
      <c r="I557" s="205"/>
      <c r="J557" s="205"/>
      <c r="K557" s="186">
        <v>42529</v>
      </c>
      <c r="L557" s="187">
        <v>10</v>
      </c>
      <c r="M557" s="188">
        <v>110</v>
      </c>
      <c r="N557" s="189" t="s">
        <v>1810</v>
      </c>
      <c r="O557" s="190" t="s">
        <v>1083</v>
      </c>
      <c r="P557" s="185"/>
      <c r="Q557" s="190" t="s">
        <v>3741</v>
      </c>
      <c r="R557" s="86"/>
      <c r="S557" s="86"/>
    </row>
    <row r="558" spans="1:19" ht="108" x14ac:dyDescent="0.25">
      <c r="A558" s="183" t="s">
        <v>142</v>
      </c>
      <c r="B558" s="183" t="s">
        <v>3887</v>
      </c>
      <c r="C558" s="185" t="s">
        <v>3888</v>
      </c>
      <c r="D558" s="185" t="s">
        <v>3889</v>
      </c>
      <c r="E558" s="193" t="s">
        <v>1176</v>
      </c>
      <c r="F558" s="185" t="s">
        <v>3886</v>
      </c>
      <c r="G558" s="184" t="s">
        <v>147</v>
      </c>
      <c r="H558" s="205"/>
      <c r="I558" s="205"/>
      <c r="J558" s="205"/>
      <c r="K558" s="186">
        <v>42529</v>
      </c>
      <c r="L558" s="187">
        <v>10</v>
      </c>
      <c r="M558" s="188">
        <v>110</v>
      </c>
      <c r="N558" s="189" t="s">
        <v>1810</v>
      </c>
      <c r="O558" s="190" t="s">
        <v>1083</v>
      </c>
      <c r="P558" s="185"/>
      <c r="Q558" s="190" t="s">
        <v>3741</v>
      </c>
      <c r="R558" s="86"/>
      <c r="S558" s="86"/>
    </row>
    <row r="559" spans="1:19" ht="90" x14ac:dyDescent="0.25">
      <c r="A559" s="183" t="s">
        <v>142</v>
      </c>
      <c r="B559" s="183" t="s">
        <v>3890</v>
      </c>
      <c r="C559" s="185" t="s">
        <v>3891</v>
      </c>
      <c r="D559" s="185" t="s">
        <v>3885</v>
      </c>
      <c r="E559" s="193" t="s">
        <v>1176</v>
      </c>
      <c r="F559" s="185" t="s">
        <v>3892</v>
      </c>
      <c r="G559" s="184" t="s">
        <v>147</v>
      </c>
      <c r="H559" s="205"/>
      <c r="I559" s="205"/>
      <c r="J559" s="205"/>
      <c r="K559" s="186">
        <v>42529</v>
      </c>
      <c r="L559" s="187">
        <v>10</v>
      </c>
      <c r="M559" s="188">
        <v>110</v>
      </c>
      <c r="N559" s="189" t="s">
        <v>1810</v>
      </c>
      <c r="O559" s="190" t="s">
        <v>1083</v>
      </c>
      <c r="P559" s="185"/>
      <c r="Q559" s="190" t="s">
        <v>3741</v>
      </c>
      <c r="R559" s="86"/>
      <c r="S559" s="86"/>
    </row>
    <row r="560" spans="1:19" ht="99" x14ac:dyDescent="0.25">
      <c r="A560" s="183" t="s">
        <v>142</v>
      </c>
      <c r="B560" s="183" t="s">
        <v>3893</v>
      </c>
      <c r="C560" s="185" t="s">
        <v>3894</v>
      </c>
      <c r="D560" s="185" t="s">
        <v>3885</v>
      </c>
      <c r="E560" s="193" t="s">
        <v>1176</v>
      </c>
      <c r="F560" s="185" t="s">
        <v>3886</v>
      </c>
      <c r="G560" s="184" t="s">
        <v>147</v>
      </c>
      <c r="H560" s="205"/>
      <c r="I560" s="205"/>
      <c r="J560" s="205"/>
      <c r="K560" s="186">
        <v>42529</v>
      </c>
      <c r="L560" s="187">
        <v>10</v>
      </c>
      <c r="M560" s="188">
        <v>110</v>
      </c>
      <c r="N560" s="189" t="s">
        <v>1810</v>
      </c>
      <c r="O560" s="190" t="s">
        <v>1083</v>
      </c>
      <c r="P560" s="185"/>
      <c r="Q560" s="190" t="s">
        <v>3741</v>
      </c>
      <c r="R560" s="86"/>
      <c r="S560" s="86"/>
    </row>
    <row r="561" spans="1:19" ht="99" x14ac:dyDescent="0.25">
      <c r="A561" s="183" t="s">
        <v>142</v>
      </c>
      <c r="B561" s="183" t="s">
        <v>3895</v>
      </c>
      <c r="C561" s="185" t="s">
        <v>3896</v>
      </c>
      <c r="D561" s="185" t="s">
        <v>3885</v>
      </c>
      <c r="E561" s="193" t="s">
        <v>1176</v>
      </c>
      <c r="F561" s="185" t="s">
        <v>3886</v>
      </c>
      <c r="G561" s="184" t="s">
        <v>147</v>
      </c>
      <c r="H561" s="205"/>
      <c r="I561" s="205"/>
      <c r="J561" s="205"/>
      <c r="K561" s="186">
        <v>42529</v>
      </c>
      <c r="L561" s="187">
        <v>10</v>
      </c>
      <c r="M561" s="188">
        <v>110</v>
      </c>
      <c r="N561" s="189" t="s">
        <v>1810</v>
      </c>
      <c r="O561" s="190" t="s">
        <v>1083</v>
      </c>
      <c r="P561" s="185"/>
      <c r="Q561" s="190" t="s">
        <v>3741</v>
      </c>
      <c r="R561" s="86"/>
      <c r="S561" s="86"/>
    </row>
    <row r="562" spans="1:19" ht="54" x14ac:dyDescent="0.25">
      <c r="A562" s="183" t="s">
        <v>2091</v>
      </c>
      <c r="B562" s="183" t="s">
        <v>2534</v>
      </c>
      <c r="C562" s="185" t="s">
        <v>4436</v>
      </c>
      <c r="D562" s="185" t="s">
        <v>2102</v>
      </c>
      <c r="E562" s="193" t="s">
        <v>4437</v>
      </c>
      <c r="F562" s="185" t="s">
        <v>4438</v>
      </c>
      <c r="G562" s="184" t="s">
        <v>342</v>
      </c>
      <c r="H562" s="205"/>
      <c r="I562" s="205"/>
      <c r="J562" s="205"/>
      <c r="K562" s="186">
        <v>36891</v>
      </c>
      <c r="L562" s="187">
        <v>10</v>
      </c>
      <c r="M562" s="188">
        <v>37591.840000000004</v>
      </c>
      <c r="N562" s="84"/>
      <c r="O562" s="190" t="s">
        <v>1976</v>
      </c>
      <c r="P562" s="185"/>
      <c r="Q562" s="190" t="s">
        <v>1885</v>
      </c>
      <c r="R562" s="86"/>
      <c r="S562" s="86"/>
    </row>
    <row r="563" spans="1:19" ht="36" x14ac:dyDescent="0.25">
      <c r="A563" s="183" t="s">
        <v>2091</v>
      </c>
      <c r="B563" s="183" t="s">
        <v>2092</v>
      </c>
      <c r="C563" s="185" t="s">
        <v>2093</v>
      </c>
      <c r="D563" s="185" t="s">
        <v>2094</v>
      </c>
      <c r="E563" s="193" t="s">
        <v>2095</v>
      </c>
      <c r="F563" s="185" t="s">
        <v>2096</v>
      </c>
      <c r="G563" s="184" t="s">
        <v>158</v>
      </c>
      <c r="H563" s="205"/>
      <c r="I563" s="205"/>
      <c r="J563" s="205"/>
      <c r="K563" s="186">
        <v>37879</v>
      </c>
      <c r="L563" s="187">
        <v>10</v>
      </c>
      <c r="M563" s="188">
        <v>26359.24</v>
      </c>
      <c r="N563" s="189" t="s">
        <v>2097</v>
      </c>
      <c r="O563" s="190" t="s">
        <v>343</v>
      </c>
      <c r="P563" s="185"/>
      <c r="Q563" s="190" t="s">
        <v>2099</v>
      </c>
      <c r="R563" s="86"/>
      <c r="S563" s="86"/>
    </row>
    <row r="564" spans="1:19" ht="36" x14ac:dyDescent="0.25">
      <c r="A564" s="183" t="s">
        <v>2091</v>
      </c>
      <c r="B564" s="183" t="s">
        <v>2100</v>
      </c>
      <c r="C564" s="185" t="s">
        <v>2101</v>
      </c>
      <c r="D564" s="185" t="s">
        <v>2102</v>
      </c>
      <c r="E564" s="193" t="s">
        <v>2103</v>
      </c>
      <c r="F564" s="185" t="s">
        <v>2104</v>
      </c>
      <c r="G564" s="184" t="s">
        <v>147</v>
      </c>
      <c r="H564" s="205"/>
      <c r="I564" s="205"/>
      <c r="J564" s="205"/>
      <c r="K564" s="186">
        <v>39595</v>
      </c>
      <c r="L564" s="187">
        <v>10</v>
      </c>
      <c r="M564" s="188">
        <v>167500</v>
      </c>
      <c r="N564" s="189" t="s">
        <v>2107</v>
      </c>
      <c r="O564" s="190" t="s">
        <v>343</v>
      </c>
      <c r="P564" s="185"/>
      <c r="Q564" s="190" t="s">
        <v>2109</v>
      </c>
      <c r="R564" s="86"/>
      <c r="S564" s="86"/>
    </row>
    <row r="565" spans="1:19" ht="27" x14ac:dyDescent="0.25">
      <c r="A565" s="183" t="s">
        <v>2091</v>
      </c>
      <c r="B565" s="183" t="s">
        <v>2110</v>
      </c>
      <c r="C565" s="185" t="s">
        <v>2111</v>
      </c>
      <c r="D565" s="185" t="s">
        <v>2102</v>
      </c>
      <c r="E565" s="193" t="s">
        <v>2112</v>
      </c>
      <c r="F565" s="185" t="s">
        <v>2113</v>
      </c>
      <c r="G565" s="184" t="s">
        <v>147</v>
      </c>
      <c r="H565" s="205"/>
      <c r="I565" s="205"/>
      <c r="J565" s="205"/>
      <c r="K565" s="186">
        <v>39911</v>
      </c>
      <c r="L565" s="187">
        <v>10</v>
      </c>
      <c r="M565" s="188">
        <v>186557</v>
      </c>
      <c r="N565" s="189" t="s">
        <v>2114</v>
      </c>
      <c r="O565" s="190" t="s">
        <v>343</v>
      </c>
      <c r="P565" s="185"/>
      <c r="Q565" s="190" t="s">
        <v>2115</v>
      </c>
      <c r="R565" s="86"/>
      <c r="S565" s="86"/>
    </row>
    <row r="566" spans="1:19" ht="36" x14ac:dyDescent="0.25">
      <c r="A566" s="183" t="s">
        <v>2091</v>
      </c>
      <c r="B566" s="183" t="s">
        <v>2116</v>
      </c>
      <c r="C566" s="185" t="s">
        <v>2117</v>
      </c>
      <c r="D566" s="185" t="s">
        <v>2118</v>
      </c>
      <c r="E566" s="193" t="s">
        <v>2119</v>
      </c>
      <c r="F566" s="185" t="s">
        <v>2120</v>
      </c>
      <c r="G566" s="184" t="s">
        <v>147</v>
      </c>
      <c r="H566" s="205"/>
      <c r="I566" s="205"/>
      <c r="J566" s="205"/>
      <c r="K566" s="186">
        <v>39911</v>
      </c>
      <c r="L566" s="187">
        <v>10</v>
      </c>
      <c r="M566" s="188">
        <v>120000</v>
      </c>
      <c r="N566" s="189" t="s">
        <v>2121</v>
      </c>
      <c r="O566" s="190" t="s">
        <v>343</v>
      </c>
      <c r="P566" s="185"/>
      <c r="Q566" s="190" t="s">
        <v>2122</v>
      </c>
      <c r="R566" s="86"/>
      <c r="S566" s="86"/>
    </row>
    <row r="567" spans="1:19" ht="36" x14ac:dyDescent="0.25">
      <c r="A567" s="183" t="s">
        <v>2091</v>
      </c>
      <c r="B567" s="183" t="s">
        <v>2123</v>
      </c>
      <c r="C567" s="185" t="s">
        <v>2124</v>
      </c>
      <c r="D567" s="185" t="s">
        <v>2125</v>
      </c>
      <c r="E567" s="193" t="s">
        <v>2126</v>
      </c>
      <c r="F567" s="185" t="s">
        <v>2127</v>
      </c>
      <c r="G567" s="184" t="s">
        <v>147</v>
      </c>
      <c r="H567" s="205"/>
      <c r="I567" s="205"/>
      <c r="J567" s="205"/>
      <c r="K567" s="186">
        <v>40057</v>
      </c>
      <c r="L567" s="187">
        <v>10</v>
      </c>
      <c r="M567" s="188">
        <v>94700</v>
      </c>
      <c r="N567" s="189" t="s">
        <v>2128</v>
      </c>
      <c r="O567" s="190" t="s">
        <v>343</v>
      </c>
      <c r="P567" s="185"/>
      <c r="Q567" s="190" t="s">
        <v>2129</v>
      </c>
      <c r="R567" s="86"/>
      <c r="S567" s="86"/>
    </row>
    <row r="568" spans="1:19" ht="36" x14ac:dyDescent="0.25">
      <c r="A568" s="183" t="s">
        <v>2091</v>
      </c>
      <c r="B568" s="183" t="s">
        <v>2130</v>
      </c>
      <c r="C568" s="185" t="s">
        <v>2131</v>
      </c>
      <c r="D568" s="185" t="s">
        <v>2132</v>
      </c>
      <c r="E568" s="193" t="s">
        <v>2133</v>
      </c>
      <c r="F568" s="191"/>
      <c r="G568" s="182" t="s">
        <v>147</v>
      </c>
      <c r="H568" s="183"/>
      <c r="I568" s="183"/>
      <c r="J568" s="183"/>
      <c r="K568" s="186">
        <v>41001</v>
      </c>
      <c r="L568" s="187">
        <v>10</v>
      </c>
      <c r="M568" s="188">
        <v>826.79</v>
      </c>
      <c r="N568" s="189" t="s">
        <v>2135</v>
      </c>
      <c r="O568" s="190" t="s">
        <v>343</v>
      </c>
      <c r="P568" s="185"/>
      <c r="Q568" s="190" t="s">
        <v>2136</v>
      </c>
      <c r="R568" s="86"/>
      <c r="S568" s="86"/>
    </row>
    <row r="569" spans="1:19" ht="36" x14ac:dyDescent="0.25">
      <c r="A569" s="183" t="s">
        <v>2091</v>
      </c>
      <c r="B569" s="183" t="s">
        <v>2137</v>
      </c>
      <c r="C569" s="185" t="s">
        <v>2138</v>
      </c>
      <c r="D569" s="185" t="s">
        <v>2139</v>
      </c>
      <c r="E569" s="193" t="s">
        <v>2140</v>
      </c>
      <c r="F569" s="185" t="s">
        <v>2141</v>
      </c>
      <c r="G569" s="184" t="s">
        <v>147</v>
      </c>
      <c r="H569" s="205"/>
      <c r="I569" s="205"/>
      <c r="J569" s="205"/>
      <c r="K569" s="186">
        <v>41001</v>
      </c>
      <c r="L569" s="187">
        <v>10</v>
      </c>
      <c r="M569" s="188">
        <v>774.11</v>
      </c>
      <c r="N569" s="189" t="s">
        <v>2142</v>
      </c>
      <c r="O569" s="190" t="s">
        <v>343</v>
      </c>
      <c r="P569" s="185"/>
      <c r="Q569" s="190" t="s">
        <v>2136</v>
      </c>
      <c r="R569" s="86"/>
      <c r="S569" s="86"/>
    </row>
    <row r="570" spans="1:19" ht="36" x14ac:dyDescent="0.25">
      <c r="A570" s="183" t="s">
        <v>2091</v>
      </c>
      <c r="B570" s="183" t="s">
        <v>2143</v>
      </c>
      <c r="C570" s="185" t="s">
        <v>2144</v>
      </c>
      <c r="D570" s="185" t="s">
        <v>2139</v>
      </c>
      <c r="E570" s="193" t="s">
        <v>2145</v>
      </c>
      <c r="F570" s="185" t="s">
        <v>2146</v>
      </c>
      <c r="G570" s="184" t="s">
        <v>147</v>
      </c>
      <c r="H570" s="205"/>
      <c r="I570" s="205"/>
      <c r="J570" s="205"/>
      <c r="K570" s="186">
        <v>41001</v>
      </c>
      <c r="L570" s="187">
        <v>10</v>
      </c>
      <c r="M570" s="188">
        <v>644.64</v>
      </c>
      <c r="N570" s="189" t="s">
        <v>2148</v>
      </c>
      <c r="O570" s="190" t="s">
        <v>343</v>
      </c>
      <c r="P570" s="185"/>
      <c r="Q570" s="190" t="s">
        <v>2136</v>
      </c>
      <c r="R570" s="86"/>
      <c r="S570" s="86"/>
    </row>
    <row r="571" spans="1:19" ht="36" x14ac:dyDescent="0.25">
      <c r="A571" s="183" t="s">
        <v>2091</v>
      </c>
      <c r="B571" s="183" t="s">
        <v>2149</v>
      </c>
      <c r="C571" s="185" t="s">
        <v>2150</v>
      </c>
      <c r="D571" s="185" t="s">
        <v>2132</v>
      </c>
      <c r="E571" s="193" t="s">
        <v>2151</v>
      </c>
      <c r="F571" s="185" t="s">
        <v>2152</v>
      </c>
      <c r="G571" s="184" t="s">
        <v>147</v>
      </c>
      <c r="H571" s="205"/>
      <c r="I571" s="205"/>
      <c r="J571" s="205"/>
      <c r="K571" s="186">
        <v>41001</v>
      </c>
      <c r="L571" s="187">
        <v>10</v>
      </c>
      <c r="M571" s="188">
        <v>528.57000000000005</v>
      </c>
      <c r="N571" s="189" t="s">
        <v>2154</v>
      </c>
      <c r="O571" s="190" t="s">
        <v>343</v>
      </c>
      <c r="P571" s="185"/>
      <c r="Q571" s="190" t="s">
        <v>2136</v>
      </c>
      <c r="R571" s="86"/>
      <c r="S571" s="86"/>
    </row>
    <row r="572" spans="1:19" ht="90" x14ac:dyDescent="0.25">
      <c r="A572" s="183" t="s">
        <v>2091</v>
      </c>
      <c r="B572" s="183" t="s">
        <v>143</v>
      </c>
      <c r="C572" s="185" t="s">
        <v>2155</v>
      </c>
      <c r="D572" s="185" t="s">
        <v>2156</v>
      </c>
      <c r="E572" s="193" t="s">
        <v>938</v>
      </c>
      <c r="F572" s="185" t="s">
        <v>2157</v>
      </c>
      <c r="G572" s="184" t="s">
        <v>147</v>
      </c>
      <c r="H572" s="205" t="s">
        <v>2158</v>
      </c>
      <c r="I572" s="205" t="s">
        <v>2021</v>
      </c>
      <c r="J572" s="205" t="s">
        <v>2159</v>
      </c>
      <c r="K572" s="186">
        <v>41621</v>
      </c>
      <c r="L572" s="187">
        <v>10</v>
      </c>
      <c r="M572" s="188">
        <v>4990</v>
      </c>
      <c r="N572" s="189" t="s">
        <v>2160</v>
      </c>
      <c r="O572" s="190" t="s">
        <v>232</v>
      </c>
      <c r="P572" s="185" t="s">
        <v>268</v>
      </c>
      <c r="Q572" s="190" t="s">
        <v>567</v>
      </c>
      <c r="R572" s="86"/>
      <c r="S572" s="86"/>
    </row>
    <row r="573" spans="1:19" ht="81" x14ac:dyDescent="0.25">
      <c r="A573" s="183" t="s">
        <v>2091</v>
      </c>
      <c r="B573" s="183" t="s">
        <v>155</v>
      </c>
      <c r="C573" s="185" t="s">
        <v>2161</v>
      </c>
      <c r="D573" s="185" t="s">
        <v>2162</v>
      </c>
      <c r="E573" s="83">
        <v>1410104001012</v>
      </c>
      <c r="F573" s="185" t="s">
        <v>2163</v>
      </c>
      <c r="G573" s="182" t="s">
        <v>158</v>
      </c>
      <c r="H573" s="183" t="s">
        <v>2164</v>
      </c>
      <c r="I573" s="183" t="s">
        <v>2021</v>
      </c>
      <c r="J573" s="183" t="s">
        <v>2159</v>
      </c>
      <c r="K573" s="186">
        <v>41683</v>
      </c>
      <c r="L573" s="187">
        <v>10</v>
      </c>
      <c r="M573" s="188">
        <v>10976</v>
      </c>
      <c r="N573" s="189" t="s">
        <v>2165</v>
      </c>
      <c r="O573" s="190" t="s">
        <v>232</v>
      </c>
      <c r="P573" s="185" t="s">
        <v>268</v>
      </c>
      <c r="Q573" s="190" t="s">
        <v>567</v>
      </c>
      <c r="R573" s="86"/>
      <c r="S573" s="86"/>
    </row>
    <row r="574" spans="1:19" ht="81" x14ac:dyDescent="0.25">
      <c r="A574" s="183" t="s">
        <v>2091</v>
      </c>
      <c r="B574" s="183" t="s">
        <v>162</v>
      </c>
      <c r="C574" s="185" t="s">
        <v>2166</v>
      </c>
      <c r="D574" s="185" t="s">
        <v>2162</v>
      </c>
      <c r="E574" s="193">
        <v>1410104001013</v>
      </c>
      <c r="F574" s="185" t="s">
        <v>938</v>
      </c>
      <c r="G574" s="184" t="s">
        <v>147</v>
      </c>
      <c r="H574" s="205" t="s">
        <v>2167</v>
      </c>
      <c r="I574" s="205" t="s">
        <v>2021</v>
      </c>
      <c r="J574" s="205" t="s">
        <v>2159</v>
      </c>
      <c r="K574" s="186">
        <v>41683</v>
      </c>
      <c r="L574" s="187">
        <v>10</v>
      </c>
      <c r="M574" s="188">
        <v>3360</v>
      </c>
      <c r="N574" s="189" t="s">
        <v>2168</v>
      </c>
      <c r="O574" s="190" t="s">
        <v>232</v>
      </c>
      <c r="P574" s="185" t="s">
        <v>268</v>
      </c>
      <c r="Q574" s="190" t="s">
        <v>567</v>
      </c>
      <c r="R574" s="86"/>
      <c r="S574" s="86"/>
    </row>
    <row r="575" spans="1:19" ht="72" x14ac:dyDescent="0.25">
      <c r="A575" s="183" t="s">
        <v>2091</v>
      </c>
      <c r="B575" s="183" t="s">
        <v>165</v>
      </c>
      <c r="C575" s="185" t="s">
        <v>2169</v>
      </c>
      <c r="D575" s="185" t="s">
        <v>2162</v>
      </c>
      <c r="E575" s="193">
        <v>1410104001014</v>
      </c>
      <c r="F575" s="185" t="s">
        <v>2170</v>
      </c>
      <c r="G575" s="184" t="s">
        <v>147</v>
      </c>
      <c r="H575" s="205" t="s">
        <v>2171</v>
      </c>
      <c r="I575" s="205" t="s">
        <v>2021</v>
      </c>
      <c r="J575" s="205" t="s">
        <v>2159</v>
      </c>
      <c r="K575" s="186">
        <v>41683</v>
      </c>
      <c r="L575" s="187">
        <v>10</v>
      </c>
      <c r="M575" s="188">
        <v>8960</v>
      </c>
      <c r="N575" s="189" t="s">
        <v>2172</v>
      </c>
      <c r="O575" s="190" t="s">
        <v>232</v>
      </c>
      <c r="P575" s="185" t="s">
        <v>268</v>
      </c>
      <c r="Q575" s="190" t="s">
        <v>567</v>
      </c>
      <c r="R575" s="86"/>
      <c r="S575" s="86"/>
    </row>
    <row r="576" spans="1:19" ht="27" x14ac:dyDescent="0.25">
      <c r="A576" s="183" t="s">
        <v>2091</v>
      </c>
      <c r="B576" s="183" t="s">
        <v>167</v>
      </c>
      <c r="C576" s="185" t="s">
        <v>2173</v>
      </c>
      <c r="D576" s="185" t="s">
        <v>2174</v>
      </c>
      <c r="E576" s="193">
        <v>1410104001015</v>
      </c>
      <c r="F576" s="185" t="s">
        <v>2175</v>
      </c>
      <c r="G576" s="184" t="s">
        <v>158</v>
      </c>
      <c r="H576" s="205"/>
      <c r="I576" s="205" t="s">
        <v>195</v>
      </c>
      <c r="J576" s="205" t="s">
        <v>2176</v>
      </c>
      <c r="K576" s="186">
        <v>41683</v>
      </c>
      <c r="L576" s="187">
        <v>10</v>
      </c>
      <c r="M576" s="188">
        <v>3395.86</v>
      </c>
      <c r="N576" s="189" t="s">
        <v>2177</v>
      </c>
      <c r="O576" s="190" t="s">
        <v>232</v>
      </c>
      <c r="P576" s="185" t="s">
        <v>268</v>
      </c>
      <c r="Q576" s="190" t="s">
        <v>567</v>
      </c>
      <c r="R576" s="86"/>
      <c r="S576" s="86"/>
    </row>
    <row r="577" spans="1:19" ht="81" x14ac:dyDescent="0.25">
      <c r="A577" s="183" t="s">
        <v>2091</v>
      </c>
      <c r="B577" s="183" t="s">
        <v>176</v>
      </c>
      <c r="C577" s="185" t="s">
        <v>2178</v>
      </c>
      <c r="D577" s="185" t="s">
        <v>2179</v>
      </c>
      <c r="E577" s="193" t="s">
        <v>2180</v>
      </c>
      <c r="F577" s="185" t="s">
        <v>2181</v>
      </c>
      <c r="G577" s="184" t="s">
        <v>158</v>
      </c>
      <c r="H577" s="205"/>
      <c r="I577" s="205" t="s">
        <v>2182</v>
      </c>
      <c r="J577" s="205" t="s">
        <v>2159</v>
      </c>
      <c r="K577" s="186">
        <v>41723</v>
      </c>
      <c r="L577" s="187">
        <v>10</v>
      </c>
      <c r="M577" s="188">
        <v>1230</v>
      </c>
      <c r="N577" s="189" t="s">
        <v>2183</v>
      </c>
      <c r="O577" s="190" t="s">
        <v>232</v>
      </c>
      <c r="P577" s="185" t="s">
        <v>268</v>
      </c>
      <c r="Q577" s="190" t="s">
        <v>567</v>
      </c>
      <c r="R577" s="86"/>
      <c r="S577" s="86"/>
    </row>
    <row r="578" spans="1:19" ht="36" x14ac:dyDescent="0.25">
      <c r="A578" s="183" t="s">
        <v>2091</v>
      </c>
      <c r="B578" s="183" t="s">
        <v>185</v>
      </c>
      <c r="C578" s="185" t="s">
        <v>2184</v>
      </c>
      <c r="D578" s="185" t="s">
        <v>5080</v>
      </c>
      <c r="E578" s="193" t="s">
        <v>2185</v>
      </c>
      <c r="F578" s="191"/>
      <c r="G578" s="182" t="s">
        <v>147</v>
      </c>
      <c r="H578" s="183"/>
      <c r="I578" s="183"/>
      <c r="J578" s="183"/>
      <c r="K578" s="186">
        <v>42333</v>
      </c>
      <c r="L578" s="187">
        <v>5</v>
      </c>
      <c r="M578" s="188">
        <v>701.30000000000007</v>
      </c>
      <c r="N578" s="189" t="s">
        <v>2188</v>
      </c>
      <c r="O578" s="190" t="s">
        <v>343</v>
      </c>
      <c r="P578" s="185"/>
      <c r="Q578" s="190" t="s">
        <v>2136</v>
      </c>
      <c r="R578" s="86"/>
      <c r="S578" s="86"/>
    </row>
    <row r="579" spans="1:19" ht="54" x14ac:dyDescent="0.25">
      <c r="A579" s="183" t="s">
        <v>2091</v>
      </c>
      <c r="B579" s="183" t="s">
        <v>190</v>
      </c>
      <c r="C579" s="185" t="s">
        <v>2189</v>
      </c>
      <c r="D579" s="185" t="s">
        <v>2190</v>
      </c>
      <c r="E579" s="193" t="s">
        <v>2133</v>
      </c>
      <c r="F579" s="191"/>
      <c r="G579" s="182" t="s">
        <v>147</v>
      </c>
      <c r="H579" s="183"/>
      <c r="I579" s="183"/>
      <c r="J579" s="183"/>
      <c r="K579" s="186">
        <v>42333</v>
      </c>
      <c r="L579" s="187">
        <v>5</v>
      </c>
      <c r="M579" s="188">
        <v>864.96</v>
      </c>
      <c r="N579" s="189" t="s">
        <v>2192</v>
      </c>
      <c r="O579" s="190" t="s">
        <v>343</v>
      </c>
      <c r="P579" s="185"/>
      <c r="Q579" s="190" t="s">
        <v>2136</v>
      </c>
      <c r="R579" s="86"/>
      <c r="S579" s="86"/>
    </row>
    <row r="580" spans="1:19" ht="36" x14ac:dyDescent="0.25">
      <c r="A580" s="183" t="s">
        <v>2091</v>
      </c>
      <c r="B580" s="183" t="s">
        <v>197</v>
      </c>
      <c r="C580" s="185" t="s">
        <v>2189</v>
      </c>
      <c r="D580" s="185" t="s">
        <v>2193</v>
      </c>
      <c r="E580" s="193" t="s">
        <v>2133</v>
      </c>
      <c r="F580" s="191"/>
      <c r="G580" s="182" t="s">
        <v>147</v>
      </c>
      <c r="H580" s="183"/>
      <c r="I580" s="183"/>
      <c r="J580" s="183"/>
      <c r="K580" s="186">
        <v>42333</v>
      </c>
      <c r="L580" s="187">
        <v>5</v>
      </c>
      <c r="M580" s="188">
        <v>864.96</v>
      </c>
      <c r="N580" s="189" t="s">
        <v>2195</v>
      </c>
      <c r="O580" s="190" t="s">
        <v>343</v>
      </c>
      <c r="P580" s="185"/>
      <c r="Q580" s="190" t="s">
        <v>2136</v>
      </c>
      <c r="R580" s="86"/>
      <c r="S580" s="86"/>
    </row>
    <row r="581" spans="1:19" ht="72" x14ac:dyDescent="0.25">
      <c r="A581" s="183" t="s">
        <v>2091</v>
      </c>
      <c r="B581" s="183" t="s">
        <v>2196</v>
      </c>
      <c r="C581" s="185" t="s">
        <v>2197</v>
      </c>
      <c r="D581" s="185" t="s">
        <v>2198</v>
      </c>
      <c r="E581" s="193" t="s">
        <v>2199</v>
      </c>
      <c r="F581" s="185" t="s">
        <v>2200</v>
      </c>
      <c r="G581" s="184" t="s">
        <v>147</v>
      </c>
      <c r="H581" s="205"/>
      <c r="I581" s="205"/>
      <c r="J581" s="205"/>
      <c r="K581" s="186">
        <v>42506</v>
      </c>
      <c r="L581" s="187">
        <v>10</v>
      </c>
      <c r="M581" s="188">
        <v>4500</v>
      </c>
      <c r="N581" s="189" t="s">
        <v>2202</v>
      </c>
      <c r="O581" s="190" t="s">
        <v>343</v>
      </c>
      <c r="P581" s="185"/>
      <c r="Q581" s="190" t="s">
        <v>2136</v>
      </c>
      <c r="R581" s="86"/>
      <c r="S581" s="86"/>
    </row>
    <row r="582" spans="1:19" ht="36" x14ac:dyDescent="0.25">
      <c r="A582" s="183" t="s">
        <v>2091</v>
      </c>
      <c r="B582" s="183" t="s">
        <v>2203</v>
      </c>
      <c r="C582" s="185" t="s">
        <v>2204</v>
      </c>
      <c r="D582" s="185" t="s">
        <v>2198</v>
      </c>
      <c r="E582" s="193" t="s">
        <v>5081</v>
      </c>
      <c r="F582" s="185" t="s">
        <v>2205</v>
      </c>
      <c r="G582" s="184" t="s">
        <v>147</v>
      </c>
      <c r="H582" s="205"/>
      <c r="I582" s="205"/>
      <c r="J582" s="205"/>
      <c r="K582" s="186">
        <v>42587</v>
      </c>
      <c r="L582" s="187">
        <v>10</v>
      </c>
      <c r="M582" s="188">
        <v>636.16</v>
      </c>
      <c r="N582" s="189" t="s">
        <v>2207</v>
      </c>
      <c r="O582" s="190" t="s">
        <v>343</v>
      </c>
      <c r="P582" s="185"/>
      <c r="Q582" s="190" t="s">
        <v>2136</v>
      </c>
      <c r="R582" s="86"/>
      <c r="S582" s="86"/>
    </row>
    <row r="583" spans="1:19" ht="36" x14ac:dyDescent="0.25">
      <c r="A583" s="183" t="s">
        <v>2091</v>
      </c>
      <c r="B583" s="183" t="s">
        <v>2208</v>
      </c>
      <c r="C583" s="185" t="s">
        <v>2209</v>
      </c>
      <c r="D583" s="185" t="s">
        <v>2198</v>
      </c>
      <c r="E583" s="193" t="s">
        <v>2210</v>
      </c>
      <c r="F583" s="185" t="s">
        <v>2211</v>
      </c>
      <c r="G583" s="184" t="s">
        <v>147</v>
      </c>
      <c r="H583" s="205"/>
      <c r="I583" s="205"/>
      <c r="J583" s="205"/>
      <c r="K583" s="186">
        <v>42587</v>
      </c>
      <c r="L583" s="187">
        <v>10</v>
      </c>
      <c r="M583" s="188">
        <v>564.93000000000006</v>
      </c>
      <c r="N583" s="84"/>
      <c r="O583" s="190" t="s">
        <v>343</v>
      </c>
      <c r="P583" s="185"/>
      <c r="Q583" s="190" t="s">
        <v>2136</v>
      </c>
      <c r="R583" s="86"/>
      <c r="S583" s="86"/>
    </row>
    <row r="584" spans="1:19" ht="36" x14ac:dyDescent="0.25">
      <c r="A584" s="183" t="s">
        <v>2091</v>
      </c>
      <c r="B584" s="183" t="s">
        <v>2212</v>
      </c>
      <c r="C584" s="185" t="s">
        <v>2213</v>
      </c>
      <c r="D584" s="185" t="s">
        <v>2198</v>
      </c>
      <c r="E584" s="193" t="s">
        <v>2214</v>
      </c>
      <c r="F584" s="185" t="s">
        <v>2215</v>
      </c>
      <c r="G584" s="184" t="s">
        <v>147</v>
      </c>
      <c r="H584" s="205"/>
      <c r="I584" s="205"/>
      <c r="J584" s="205"/>
      <c r="K584" s="186">
        <v>42600</v>
      </c>
      <c r="L584" s="187">
        <v>10</v>
      </c>
      <c r="M584" s="188">
        <v>3250</v>
      </c>
      <c r="N584" s="189" t="s">
        <v>2216</v>
      </c>
      <c r="O584" s="190" t="s">
        <v>343</v>
      </c>
      <c r="P584" s="185"/>
      <c r="Q584" s="190" t="s">
        <v>2136</v>
      </c>
      <c r="R584" s="86"/>
      <c r="S584" s="86"/>
    </row>
    <row r="585" spans="1:19" ht="72" x14ac:dyDescent="0.25">
      <c r="A585" s="214" t="s">
        <v>2091</v>
      </c>
      <c r="B585" s="214" t="s">
        <v>2675</v>
      </c>
      <c r="C585" s="215" t="s">
        <v>5082</v>
      </c>
      <c r="D585" s="215" t="s">
        <v>5083</v>
      </c>
      <c r="E585" s="216" t="s">
        <v>5084</v>
      </c>
      <c r="F585" s="215" t="s">
        <v>5085</v>
      </c>
      <c r="G585" s="224" t="s">
        <v>147</v>
      </c>
      <c r="H585" s="225"/>
      <c r="I585" s="225"/>
      <c r="J585" s="225"/>
      <c r="K585" s="218">
        <v>42880</v>
      </c>
      <c r="L585" s="219">
        <v>10</v>
      </c>
      <c r="M585" s="220">
        <v>792.59</v>
      </c>
      <c r="N585" s="221" t="s">
        <v>5086</v>
      </c>
      <c r="O585" s="222" t="s">
        <v>343</v>
      </c>
      <c r="P585" s="215"/>
      <c r="Q585" s="222" t="s">
        <v>447</v>
      </c>
      <c r="R585" s="223"/>
      <c r="S585" s="223"/>
    </row>
    <row r="586" spans="1:19" ht="72" x14ac:dyDescent="0.25">
      <c r="A586" s="214" t="s">
        <v>2091</v>
      </c>
      <c r="B586" s="214" t="s">
        <v>200</v>
      </c>
      <c r="C586" s="215" t="s">
        <v>5082</v>
      </c>
      <c r="D586" s="215" t="s">
        <v>5087</v>
      </c>
      <c r="E586" s="216" t="s">
        <v>5088</v>
      </c>
      <c r="F586" s="215" t="s">
        <v>5085</v>
      </c>
      <c r="G586" s="224" t="s">
        <v>147</v>
      </c>
      <c r="H586" s="225"/>
      <c r="I586" s="225"/>
      <c r="J586" s="225"/>
      <c r="K586" s="218">
        <v>42911</v>
      </c>
      <c r="L586" s="219">
        <v>10</v>
      </c>
      <c r="M586" s="220">
        <v>792.59</v>
      </c>
      <c r="N586" s="221" t="s">
        <v>5089</v>
      </c>
      <c r="O586" s="222" t="s">
        <v>343</v>
      </c>
      <c r="P586" s="215"/>
      <c r="Q586" s="222" t="s">
        <v>447</v>
      </c>
      <c r="R586" s="223"/>
      <c r="S586" s="223"/>
    </row>
    <row r="587" spans="1:19" ht="72" x14ac:dyDescent="0.25">
      <c r="A587" s="214" t="s">
        <v>2091</v>
      </c>
      <c r="B587" s="214" t="s">
        <v>4480</v>
      </c>
      <c r="C587" s="215" t="s">
        <v>5082</v>
      </c>
      <c r="D587" s="215" t="s">
        <v>5087</v>
      </c>
      <c r="E587" s="216" t="s">
        <v>5090</v>
      </c>
      <c r="F587" s="215" t="s">
        <v>5085</v>
      </c>
      <c r="G587" s="224" t="s">
        <v>147</v>
      </c>
      <c r="H587" s="225"/>
      <c r="I587" s="225"/>
      <c r="J587" s="225"/>
      <c r="K587" s="218">
        <v>42911</v>
      </c>
      <c r="L587" s="219">
        <v>10</v>
      </c>
      <c r="M587" s="220">
        <v>792.59</v>
      </c>
      <c r="N587" s="221" t="s">
        <v>5086</v>
      </c>
      <c r="O587" s="222" t="s">
        <v>343</v>
      </c>
      <c r="P587" s="215"/>
      <c r="Q587" s="222" t="s">
        <v>447</v>
      </c>
      <c r="R587" s="223"/>
      <c r="S587" s="223"/>
    </row>
    <row r="588" spans="1:19" ht="45" x14ac:dyDescent="0.25">
      <c r="A588" s="214" t="s">
        <v>2091</v>
      </c>
      <c r="B588" s="214" t="s">
        <v>4014</v>
      </c>
      <c r="C588" s="215" t="s">
        <v>5091</v>
      </c>
      <c r="D588" s="215" t="s">
        <v>5092</v>
      </c>
      <c r="E588" s="216" t="s">
        <v>5093</v>
      </c>
      <c r="F588" s="215" t="s">
        <v>5094</v>
      </c>
      <c r="G588" s="224" t="s">
        <v>147</v>
      </c>
      <c r="H588" s="225"/>
      <c r="I588" s="225"/>
      <c r="J588" s="225"/>
      <c r="K588" s="218">
        <v>42911</v>
      </c>
      <c r="L588" s="219">
        <v>10</v>
      </c>
      <c r="M588" s="220">
        <v>713.65</v>
      </c>
      <c r="N588" s="227"/>
      <c r="O588" s="222" t="s">
        <v>343</v>
      </c>
      <c r="P588" s="215"/>
      <c r="Q588" s="222" t="s">
        <v>447</v>
      </c>
      <c r="R588" s="223"/>
      <c r="S588" s="223"/>
    </row>
    <row r="589" spans="1:19" ht="63" x14ac:dyDescent="0.25">
      <c r="A589" s="214" t="s">
        <v>2091</v>
      </c>
      <c r="B589" s="214" t="s">
        <v>2683</v>
      </c>
      <c r="C589" s="215" t="s">
        <v>5095</v>
      </c>
      <c r="D589" s="215" t="s">
        <v>2035</v>
      </c>
      <c r="E589" s="216" t="s">
        <v>5096</v>
      </c>
      <c r="F589" s="215" t="s">
        <v>5097</v>
      </c>
      <c r="G589" s="224" t="s">
        <v>147</v>
      </c>
      <c r="H589" s="225" t="s">
        <v>5098</v>
      </c>
      <c r="I589" s="225" t="s">
        <v>246</v>
      </c>
      <c r="J589" s="225" t="s">
        <v>292</v>
      </c>
      <c r="K589" s="218">
        <v>42926</v>
      </c>
      <c r="L589" s="219">
        <v>10</v>
      </c>
      <c r="M589" s="220">
        <v>156.80000000000001</v>
      </c>
      <c r="N589" s="221" t="s">
        <v>5099</v>
      </c>
      <c r="O589" s="222" t="s">
        <v>1083</v>
      </c>
      <c r="P589" s="215"/>
      <c r="Q589" s="222" t="s">
        <v>5100</v>
      </c>
      <c r="R589" s="223"/>
      <c r="S589" s="223"/>
    </row>
    <row r="590" spans="1:19" ht="90" x14ac:dyDescent="0.25">
      <c r="A590" s="214" t="s">
        <v>2091</v>
      </c>
      <c r="B590" s="214" t="s">
        <v>2689</v>
      </c>
      <c r="C590" s="215" t="s">
        <v>5095</v>
      </c>
      <c r="D590" s="215" t="s">
        <v>2035</v>
      </c>
      <c r="E590" s="216" t="s">
        <v>5101</v>
      </c>
      <c r="F590" s="215" t="s">
        <v>5102</v>
      </c>
      <c r="G590" s="224" t="s">
        <v>147</v>
      </c>
      <c r="H590" s="225" t="s">
        <v>5098</v>
      </c>
      <c r="I590" s="225" t="s">
        <v>246</v>
      </c>
      <c r="J590" s="225" t="s">
        <v>5103</v>
      </c>
      <c r="K590" s="218">
        <v>42926</v>
      </c>
      <c r="L590" s="219">
        <v>10</v>
      </c>
      <c r="M590" s="220">
        <v>156.80000000000001</v>
      </c>
      <c r="N590" s="221" t="s">
        <v>5104</v>
      </c>
      <c r="O590" s="222" t="s">
        <v>1083</v>
      </c>
      <c r="P590" s="215"/>
      <c r="Q590" s="222" t="s">
        <v>5100</v>
      </c>
      <c r="R590" s="223"/>
      <c r="S590" s="223"/>
    </row>
    <row r="591" spans="1:19" ht="36" x14ac:dyDescent="0.25">
      <c r="A591" s="214" t="s">
        <v>2091</v>
      </c>
      <c r="B591" s="214" t="s">
        <v>207</v>
      </c>
      <c r="C591" s="215" t="s">
        <v>5105</v>
      </c>
      <c r="D591" s="215" t="s">
        <v>5106</v>
      </c>
      <c r="E591" s="216" t="s">
        <v>5107</v>
      </c>
      <c r="F591" s="215" t="s">
        <v>5106</v>
      </c>
      <c r="G591" s="224" t="s">
        <v>147</v>
      </c>
      <c r="H591" s="225"/>
      <c r="I591" s="225" t="s">
        <v>211</v>
      </c>
      <c r="J591" s="225" t="s">
        <v>2159</v>
      </c>
      <c r="K591" s="218">
        <v>42926</v>
      </c>
      <c r="L591" s="219">
        <v>10</v>
      </c>
      <c r="M591" s="220">
        <v>54.88</v>
      </c>
      <c r="N591" s="221" t="s">
        <v>5108</v>
      </c>
      <c r="O591" s="222" t="s">
        <v>1083</v>
      </c>
      <c r="P591" s="215"/>
      <c r="Q591" s="222" t="s">
        <v>5100</v>
      </c>
      <c r="R591" s="223"/>
      <c r="S591" s="223"/>
    </row>
    <row r="592" spans="1:19" ht="63" x14ac:dyDescent="0.25">
      <c r="A592" s="214" t="s">
        <v>2091</v>
      </c>
      <c r="B592" s="214" t="s">
        <v>214</v>
      </c>
      <c r="C592" s="215" t="s">
        <v>5109</v>
      </c>
      <c r="D592" s="215" t="s">
        <v>5110</v>
      </c>
      <c r="E592" s="216" t="s">
        <v>5111</v>
      </c>
      <c r="F592" s="215" t="s">
        <v>5112</v>
      </c>
      <c r="G592" s="224" t="s">
        <v>147</v>
      </c>
      <c r="H592" s="225"/>
      <c r="I592" s="225" t="s">
        <v>1177</v>
      </c>
      <c r="J592" s="225" t="s">
        <v>648</v>
      </c>
      <c r="K592" s="218">
        <v>42926</v>
      </c>
      <c r="L592" s="219">
        <v>10</v>
      </c>
      <c r="M592" s="220">
        <v>39.200000000000003</v>
      </c>
      <c r="N592" s="221" t="s">
        <v>1810</v>
      </c>
      <c r="O592" s="222" t="s">
        <v>1083</v>
      </c>
      <c r="P592" s="215" t="s">
        <v>3912</v>
      </c>
      <c r="Q592" s="222" t="s">
        <v>3873</v>
      </c>
      <c r="R592" s="223"/>
      <c r="S592" s="223"/>
    </row>
    <row r="593" spans="1:19" ht="63" x14ac:dyDescent="0.25">
      <c r="A593" s="214" t="s">
        <v>2091</v>
      </c>
      <c r="B593" s="214" t="s">
        <v>2699</v>
      </c>
      <c r="C593" s="215" t="s">
        <v>5113</v>
      </c>
      <c r="D593" s="215" t="s">
        <v>4987</v>
      </c>
      <c r="E593" s="216" t="s">
        <v>5114</v>
      </c>
      <c r="F593" s="215" t="s">
        <v>5115</v>
      </c>
      <c r="G593" s="224" t="s">
        <v>147</v>
      </c>
      <c r="H593" s="225"/>
      <c r="I593" s="225" t="s">
        <v>913</v>
      </c>
      <c r="J593" s="225" t="s">
        <v>648</v>
      </c>
      <c r="K593" s="218">
        <v>42984</v>
      </c>
      <c r="L593" s="219">
        <v>10</v>
      </c>
      <c r="M593" s="220">
        <v>206.08</v>
      </c>
      <c r="N593" s="221" t="s">
        <v>5116</v>
      </c>
      <c r="O593" s="222" t="s">
        <v>1083</v>
      </c>
      <c r="P593" s="215" t="s">
        <v>3912</v>
      </c>
      <c r="Q593" s="222" t="s">
        <v>3873</v>
      </c>
      <c r="R593" s="223"/>
      <c r="S593" s="223"/>
    </row>
    <row r="594" spans="1:19" ht="63" x14ac:dyDescent="0.25">
      <c r="A594" s="214" t="s">
        <v>2091</v>
      </c>
      <c r="B594" s="214" t="s">
        <v>221</v>
      </c>
      <c r="C594" s="215" t="s">
        <v>5117</v>
      </c>
      <c r="D594" s="215" t="s">
        <v>4987</v>
      </c>
      <c r="E594" s="216" t="s">
        <v>5118</v>
      </c>
      <c r="F594" s="215" t="s">
        <v>5119</v>
      </c>
      <c r="G594" s="224" t="s">
        <v>147</v>
      </c>
      <c r="H594" s="225"/>
      <c r="I594" s="225" t="s">
        <v>913</v>
      </c>
      <c r="J594" s="225" t="s">
        <v>648</v>
      </c>
      <c r="K594" s="218">
        <v>42926</v>
      </c>
      <c r="L594" s="219">
        <v>10</v>
      </c>
      <c r="M594" s="220">
        <v>125.44</v>
      </c>
      <c r="N594" s="221" t="s">
        <v>1810</v>
      </c>
      <c r="O594" s="222" t="s">
        <v>1083</v>
      </c>
      <c r="P594" s="215" t="s">
        <v>3912</v>
      </c>
      <c r="Q594" s="222" t="s">
        <v>3873</v>
      </c>
      <c r="R594" s="223"/>
      <c r="S594" s="223"/>
    </row>
    <row r="595" spans="1:19" ht="63" x14ac:dyDescent="0.25">
      <c r="A595" s="214" t="s">
        <v>2091</v>
      </c>
      <c r="B595" s="214" t="s">
        <v>227</v>
      </c>
      <c r="C595" s="215" t="s">
        <v>5120</v>
      </c>
      <c r="D595" s="215" t="s">
        <v>4987</v>
      </c>
      <c r="E595" s="216" t="s">
        <v>5121</v>
      </c>
      <c r="F595" s="215" t="s">
        <v>5122</v>
      </c>
      <c r="G595" s="224" t="s">
        <v>147</v>
      </c>
      <c r="H595" s="225"/>
      <c r="I595" s="225" t="s">
        <v>913</v>
      </c>
      <c r="J595" s="225" t="s">
        <v>648</v>
      </c>
      <c r="K595" s="218">
        <v>42926</v>
      </c>
      <c r="L595" s="219">
        <v>10</v>
      </c>
      <c r="M595" s="220">
        <v>311.36</v>
      </c>
      <c r="N595" s="221" t="s">
        <v>1810</v>
      </c>
      <c r="O595" s="222" t="s">
        <v>1083</v>
      </c>
      <c r="P595" s="215" t="s">
        <v>3912</v>
      </c>
      <c r="Q595" s="222" t="s">
        <v>3873</v>
      </c>
      <c r="R595" s="223"/>
      <c r="S595" s="223"/>
    </row>
    <row r="596" spans="1:19" ht="63" x14ac:dyDescent="0.25">
      <c r="A596" s="214" t="s">
        <v>2091</v>
      </c>
      <c r="B596" s="214" t="s">
        <v>4589</v>
      </c>
      <c r="C596" s="215" t="s">
        <v>5123</v>
      </c>
      <c r="D596" s="215" t="s">
        <v>4987</v>
      </c>
      <c r="E596" s="216" t="s">
        <v>5124</v>
      </c>
      <c r="F596" s="215" t="s">
        <v>5125</v>
      </c>
      <c r="G596" s="224" t="s">
        <v>147</v>
      </c>
      <c r="H596" s="225"/>
      <c r="I596" s="225" t="s">
        <v>913</v>
      </c>
      <c r="J596" s="225" t="s">
        <v>648</v>
      </c>
      <c r="K596" s="218">
        <v>42926</v>
      </c>
      <c r="L596" s="219">
        <v>10</v>
      </c>
      <c r="M596" s="220">
        <v>81.2</v>
      </c>
      <c r="N596" s="221" t="s">
        <v>1810</v>
      </c>
      <c r="O596" s="222" t="s">
        <v>1083</v>
      </c>
      <c r="P596" s="215" t="s">
        <v>3912</v>
      </c>
      <c r="Q596" s="222" t="s">
        <v>3873</v>
      </c>
      <c r="R596" s="223"/>
      <c r="S596" s="223"/>
    </row>
    <row r="597" spans="1:19" ht="63" x14ac:dyDescent="0.25">
      <c r="A597" s="214" t="s">
        <v>2091</v>
      </c>
      <c r="B597" s="214" t="s">
        <v>236</v>
      </c>
      <c r="C597" s="215" t="s">
        <v>5123</v>
      </c>
      <c r="D597" s="215" t="s">
        <v>4987</v>
      </c>
      <c r="E597" s="216" t="s">
        <v>5126</v>
      </c>
      <c r="F597" s="215" t="s">
        <v>5125</v>
      </c>
      <c r="G597" s="224" t="s">
        <v>147</v>
      </c>
      <c r="H597" s="225"/>
      <c r="I597" s="225" t="s">
        <v>913</v>
      </c>
      <c r="J597" s="225" t="s">
        <v>648</v>
      </c>
      <c r="K597" s="218">
        <v>42984</v>
      </c>
      <c r="L597" s="219">
        <v>10</v>
      </c>
      <c r="M597" s="220">
        <v>81.2</v>
      </c>
      <c r="N597" s="221" t="s">
        <v>1810</v>
      </c>
      <c r="O597" s="222" t="s">
        <v>1083</v>
      </c>
      <c r="P597" s="215" t="s">
        <v>3912</v>
      </c>
      <c r="Q597" s="222" t="s">
        <v>3873</v>
      </c>
      <c r="R597" s="223"/>
      <c r="S597" s="223"/>
    </row>
    <row r="598" spans="1:19" ht="63" x14ac:dyDescent="0.25">
      <c r="A598" s="214" t="s">
        <v>2091</v>
      </c>
      <c r="B598" s="214" t="s">
        <v>242</v>
      </c>
      <c r="C598" s="215" t="s">
        <v>5127</v>
      </c>
      <c r="D598" s="215" t="s">
        <v>4987</v>
      </c>
      <c r="E598" s="216" t="s">
        <v>5128</v>
      </c>
      <c r="F598" s="215" t="s">
        <v>5129</v>
      </c>
      <c r="G598" s="224" t="s">
        <v>147</v>
      </c>
      <c r="H598" s="225"/>
      <c r="I598" s="225" t="s">
        <v>913</v>
      </c>
      <c r="J598" s="225" t="s">
        <v>648</v>
      </c>
      <c r="K598" s="218">
        <v>42926</v>
      </c>
      <c r="L598" s="219">
        <v>10</v>
      </c>
      <c r="M598" s="220">
        <v>134.4</v>
      </c>
      <c r="N598" s="221" t="s">
        <v>1810</v>
      </c>
      <c r="O598" s="222" t="s">
        <v>1083</v>
      </c>
      <c r="P598" s="215" t="s">
        <v>3912</v>
      </c>
      <c r="Q598" s="222" t="s">
        <v>3873</v>
      </c>
      <c r="R598" s="223"/>
      <c r="S598" s="223"/>
    </row>
    <row r="599" spans="1:19" ht="63" x14ac:dyDescent="0.25">
      <c r="A599" s="214" t="s">
        <v>2091</v>
      </c>
      <c r="B599" s="214" t="s">
        <v>248</v>
      </c>
      <c r="C599" s="215" t="s">
        <v>5127</v>
      </c>
      <c r="D599" s="215" t="s">
        <v>4987</v>
      </c>
      <c r="E599" s="216" t="s">
        <v>5130</v>
      </c>
      <c r="F599" s="215"/>
      <c r="G599" s="217" t="s">
        <v>147</v>
      </c>
      <c r="H599" s="214"/>
      <c r="I599" s="214"/>
      <c r="J599" s="214"/>
      <c r="K599" s="218">
        <v>42984</v>
      </c>
      <c r="L599" s="219">
        <v>10</v>
      </c>
      <c r="M599" s="220">
        <v>134.4</v>
      </c>
      <c r="N599" s="221" t="s">
        <v>1810</v>
      </c>
      <c r="O599" s="222" t="s">
        <v>1083</v>
      </c>
      <c r="P599" s="215" t="s">
        <v>3912</v>
      </c>
      <c r="Q599" s="222" t="s">
        <v>3873</v>
      </c>
      <c r="R599" s="223"/>
      <c r="S599" s="223"/>
    </row>
    <row r="600" spans="1:19" ht="63" x14ac:dyDescent="0.25">
      <c r="A600" s="214" t="s">
        <v>2091</v>
      </c>
      <c r="B600" s="214" t="s">
        <v>255</v>
      </c>
      <c r="C600" s="215" t="s">
        <v>5131</v>
      </c>
      <c r="D600" s="215" t="s">
        <v>4987</v>
      </c>
      <c r="E600" s="216" t="s">
        <v>5132</v>
      </c>
      <c r="F600" s="215" t="s">
        <v>5133</v>
      </c>
      <c r="G600" s="224" t="s">
        <v>147</v>
      </c>
      <c r="H600" s="225" t="s">
        <v>5134</v>
      </c>
      <c r="I600" s="225" t="s">
        <v>913</v>
      </c>
      <c r="J600" s="225" t="s">
        <v>648</v>
      </c>
      <c r="K600" s="218">
        <v>42926</v>
      </c>
      <c r="L600" s="219">
        <v>10</v>
      </c>
      <c r="M600" s="220">
        <v>528.64</v>
      </c>
      <c r="N600" s="221" t="s">
        <v>5135</v>
      </c>
      <c r="O600" s="222" t="s">
        <v>1083</v>
      </c>
      <c r="P600" s="215" t="s">
        <v>3912</v>
      </c>
      <c r="Q600" s="222" t="s">
        <v>3873</v>
      </c>
      <c r="R600" s="223"/>
      <c r="S600" s="223"/>
    </row>
    <row r="601" spans="1:19" ht="63" x14ac:dyDescent="0.25">
      <c r="A601" s="214" t="s">
        <v>2091</v>
      </c>
      <c r="B601" s="214" t="s">
        <v>257</v>
      </c>
      <c r="C601" s="215" t="s">
        <v>5136</v>
      </c>
      <c r="D601" s="215" t="s">
        <v>4987</v>
      </c>
      <c r="E601" s="216" t="s">
        <v>5137</v>
      </c>
      <c r="F601" s="215" t="s">
        <v>5138</v>
      </c>
      <c r="G601" s="224" t="s">
        <v>147</v>
      </c>
      <c r="H601" s="225"/>
      <c r="I601" s="225" t="s">
        <v>913</v>
      </c>
      <c r="J601" s="225" t="s">
        <v>648</v>
      </c>
      <c r="K601" s="218">
        <v>42926</v>
      </c>
      <c r="L601" s="219">
        <v>10</v>
      </c>
      <c r="M601" s="220">
        <v>348.32</v>
      </c>
      <c r="N601" s="221" t="s">
        <v>1810</v>
      </c>
      <c r="O601" s="222" t="s">
        <v>1083</v>
      </c>
      <c r="P601" s="215" t="s">
        <v>3912</v>
      </c>
      <c r="Q601" s="222" t="s">
        <v>3873</v>
      </c>
      <c r="R601" s="223"/>
      <c r="S601" s="223"/>
    </row>
    <row r="602" spans="1:19" ht="63" x14ac:dyDescent="0.25">
      <c r="A602" s="214" t="s">
        <v>2091</v>
      </c>
      <c r="B602" s="214" t="s">
        <v>265</v>
      </c>
      <c r="C602" s="215" t="s">
        <v>5139</v>
      </c>
      <c r="D602" s="215" t="s">
        <v>4987</v>
      </c>
      <c r="E602" s="216" t="s">
        <v>5140</v>
      </c>
      <c r="F602" s="215" t="s">
        <v>5141</v>
      </c>
      <c r="G602" s="224" t="s">
        <v>147</v>
      </c>
      <c r="H602" s="225"/>
      <c r="I602" s="225" t="s">
        <v>913</v>
      </c>
      <c r="J602" s="225" t="s">
        <v>648</v>
      </c>
      <c r="K602" s="218">
        <v>42926</v>
      </c>
      <c r="L602" s="219">
        <v>10</v>
      </c>
      <c r="M602" s="220">
        <v>137.76</v>
      </c>
      <c r="N602" s="221" t="s">
        <v>1810</v>
      </c>
      <c r="O602" s="222" t="s">
        <v>1083</v>
      </c>
      <c r="P602" s="215" t="s">
        <v>3912</v>
      </c>
      <c r="Q602" s="222" t="s">
        <v>3873</v>
      </c>
      <c r="R602" s="223"/>
      <c r="S602" s="223"/>
    </row>
    <row r="603" spans="1:19" ht="63" x14ac:dyDescent="0.25">
      <c r="A603" s="214" t="s">
        <v>2091</v>
      </c>
      <c r="B603" s="214" t="s">
        <v>270</v>
      </c>
      <c r="C603" s="215" t="s">
        <v>5142</v>
      </c>
      <c r="D603" s="215" t="s">
        <v>5143</v>
      </c>
      <c r="E603" s="216" t="s">
        <v>5144</v>
      </c>
      <c r="F603" s="215" t="s">
        <v>5145</v>
      </c>
      <c r="G603" s="224" t="s">
        <v>158</v>
      </c>
      <c r="H603" s="225"/>
      <c r="I603" s="225" t="s">
        <v>211</v>
      </c>
      <c r="J603" s="225" t="s">
        <v>292</v>
      </c>
      <c r="K603" s="218">
        <v>42926</v>
      </c>
      <c r="L603" s="219">
        <v>10</v>
      </c>
      <c r="M603" s="220">
        <v>56</v>
      </c>
      <c r="N603" s="221" t="s">
        <v>1810</v>
      </c>
      <c r="O603" s="222" t="s">
        <v>1083</v>
      </c>
      <c r="P603" s="215" t="s">
        <v>3912</v>
      </c>
      <c r="Q603" s="222" t="s">
        <v>3873</v>
      </c>
      <c r="R603" s="223"/>
      <c r="S603" s="223"/>
    </row>
    <row r="604" spans="1:19" ht="54" x14ac:dyDescent="0.25">
      <c r="A604" s="214" t="s">
        <v>2091</v>
      </c>
      <c r="B604" s="214" t="s">
        <v>4604</v>
      </c>
      <c r="C604" s="215" t="s">
        <v>5146</v>
      </c>
      <c r="D604" s="215" t="s">
        <v>4987</v>
      </c>
      <c r="E604" s="216" t="s">
        <v>5147</v>
      </c>
      <c r="F604" s="215" t="s">
        <v>5148</v>
      </c>
      <c r="G604" s="224" t="s">
        <v>147</v>
      </c>
      <c r="H604" s="225"/>
      <c r="I604" s="225" t="s">
        <v>913</v>
      </c>
      <c r="J604" s="225" t="s">
        <v>1830</v>
      </c>
      <c r="K604" s="218">
        <v>42926</v>
      </c>
      <c r="L604" s="219">
        <v>10</v>
      </c>
      <c r="M604" s="220">
        <v>201.6</v>
      </c>
      <c r="N604" s="221" t="s">
        <v>1810</v>
      </c>
      <c r="O604" s="222" t="s">
        <v>1083</v>
      </c>
      <c r="P604" s="215" t="s">
        <v>5149</v>
      </c>
      <c r="Q604" s="222" t="s">
        <v>3873</v>
      </c>
      <c r="R604" s="223"/>
      <c r="S604" s="223"/>
    </row>
    <row r="605" spans="1:19" ht="54" x14ac:dyDescent="0.25">
      <c r="A605" s="214" t="s">
        <v>2091</v>
      </c>
      <c r="B605" s="214" t="s">
        <v>4606</v>
      </c>
      <c r="C605" s="215" t="s">
        <v>5150</v>
      </c>
      <c r="D605" s="215" t="s">
        <v>5151</v>
      </c>
      <c r="E605" s="216" t="s">
        <v>5152</v>
      </c>
      <c r="F605" s="215" t="s">
        <v>5153</v>
      </c>
      <c r="G605" s="224" t="s">
        <v>147</v>
      </c>
      <c r="H605" s="225"/>
      <c r="I605" s="225" t="s">
        <v>211</v>
      </c>
      <c r="J605" s="225" t="s">
        <v>648</v>
      </c>
      <c r="K605" s="218">
        <v>42984</v>
      </c>
      <c r="L605" s="219">
        <v>10</v>
      </c>
      <c r="M605" s="220">
        <v>268.8</v>
      </c>
      <c r="N605" s="227"/>
      <c r="O605" s="222" t="s">
        <v>1083</v>
      </c>
      <c r="P605" s="215" t="s">
        <v>5149</v>
      </c>
      <c r="Q605" s="222" t="s">
        <v>3873</v>
      </c>
      <c r="R605" s="223"/>
      <c r="S605" s="223"/>
    </row>
    <row r="606" spans="1:19" ht="54" x14ac:dyDescent="0.25">
      <c r="A606" s="183" t="s">
        <v>2091</v>
      </c>
      <c r="B606" s="183" t="s">
        <v>3507</v>
      </c>
      <c r="C606" s="185" t="s">
        <v>4439</v>
      </c>
      <c r="D606" s="185"/>
      <c r="E606" s="193" t="s">
        <v>4440</v>
      </c>
      <c r="F606" s="191"/>
      <c r="G606" s="182" t="s">
        <v>342</v>
      </c>
      <c r="H606" s="183"/>
      <c r="I606" s="183"/>
      <c r="J606" s="183"/>
      <c r="K606" s="186">
        <v>36891</v>
      </c>
      <c r="L606" s="187">
        <v>10</v>
      </c>
      <c r="M606" s="188">
        <v>1242.58</v>
      </c>
      <c r="N606" s="84"/>
      <c r="O606" s="190" t="s">
        <v>1976</v>
      </c>
      <c r="P606" s="185"/>
      <c r="Q606" s="190" t="s">
        <v>1885</v>
      </c>
      <c r="R606" s="86"/>
      <c r="S606" s="86"/>
    </row>
    <row r="607" spans="1:19" ht="54" x14ac:dyDescent="0.25">
      <c r="A607" s="183" t="s">
        <v>2091</v>
      </c>
      <c r="B607" s="183" t="s">
        <v>2582</v>
      </c>
      <c r="C607" s="185" t="s">
        <v>4441</v>
      </c>
      <c r="D607" s="185"/>
      <c r="E607" s="83"/>
      <c r="F607" s="191"/>
      <c r="G607" s="182" t="s">
        <v>342</v>
      </c>
      <c r="H607" s="183"/>
      <c r="I607" s="183"/>
      <c r="J607" s="183"/>
      <c r="K607" s="186">
        <v>36891</v>
      </c>
      <c r="L607" s="187">
        <v>10</v>
      </c>
      <c r="M607" s="188">
        <v>1120.02</v>
      </c>
      <c r="N607" s="84"/>
      <c r="O607" s="190" t="s">
        <v>1976</v>
      </c>
      <c r="P607" s="185"/>
      <c r="Q607" s="190" t="s">
        <v>1885</v>
      </c>
      <c r="R607" s="86"/>
      <c r="S607" s="86"/>
    </row>
    <row r="608" spans="1:19" ht="36" x14ac:dyDescent="0.25">
      <c r="A608" s="183" t="s">
        <v>2091</v>
      </c>
      <c r="B608" s="183" t="s">
        <v>2588</v>
      </c>
      <c r="C608" s="185" t="s">
        <v>4442</v>
      </c>
      <c r="D608" s="185"/>
      <c r="E608" s="83"/>
      <c r="F608" s="191"/>
      <c r="G608" s="182" t="s">
        <v>158</v>
      </c>
      <c r="H608" s="183"/>
      <c r="I608" s="183" t="s">
        <v>211</v>
      </c>
      <c r="J608" s="183" t="s">
        <v>2106</v>
      </c>
      <c r="K608" s="186">
        <v>36891</v>
      </c>
      <c r="L608" s="187">
        <v>10</v>
      </c>
      <c r="M608" s="188">
        <v>250.05</v>
      </c>
      <c r="N608" s="84"/>
      <c r="O608" s="190" t="s">
        <v>433</v>
      </c>
      <c r="P608" s="185"/>
      <c r="Q608" s="190" t="s">
        <v>1938</v>
      </c>
      <c r="R608" s="86"/>
      <c r="S608" s="86"/>
    </row>
    <row r="609" spans="1:19" ht="36" x14ac:dyDescent="0.25">
      <c r="A609" s="183" t="s">
        <v>2091</v>
      </c>
      <c r="B609" s="183" t="s">
        <v>2217</v>
      </c>
      <c r="C609" s="185" t="s">
        <v>2218</v>
      </c>
      <c r="D609" s="185"/>
      <c r="E609" s="193" t="s">
        <v>2219</v>
      </c>
      <c r="F609" s="191"/>
      <c r="G609" s="182" t="s">
        <v>147</v>
      </c>
      <c r="H609" s="183"/>
      <c r="I609" s="183" t="s">
        <v>2220</v>
      </c>
      <c r="J609" s="183" t="s">
        <v>2106</v>
      </c>
      <c r="K609" s="186">
        <v>36891</v>
      </c>
      <c r="L609" s="187">
        <v>10</v>
      </c>
      <c r="M609" s="188">
        <v>559.6</v>
      </c>
      <c r="N609" s="189" t="s">
        <v>2221</v>
      </c>
      <c r="O609" s="190" t="s">
        <v>433</v>
      </c>
      <c r="P609" s="185"/>
      <c r="Q609" s="190" t="s">
        <v>1938</v>
      </c>
      <c r="R609" s="86"/>
      <c r="S609" s="86"/>
    </row>
    <row r="610" spans="1:19" ht="54" x14ac:dyDescent="0.25">
      <c r="A610" s="183" t="s">
        <v>2091</v>
      </c>
      <c r="B610" s="183" t="s">
        <v>2723</v>
      </c>
      <c r="C610" s="185" t="s">
        <v>4177</v>
      </c>
      <c r="D610" s="185"/>
      <c r="E610" s="83"/>
      <c r="F610" s="185" t="s">
        <v>4178</v>
      </c>
      <c r="G610" s="182" t="s">
        <v>147</v>
      </c>
      <c r="H610" s="183"/>
      <c r="I610" s="183"/>
      <c r="J610" s="183"/>
      <c r="K610" s="186">
        <v>36891</v>
      </c>
      <c r="L610" s="187">
        <v>10</v>
      </c>
      <c r="M610" s="188">
        <v>139.9</v>
      </c>
      <c r="N610" s="189" t="s">
        <v>4179</v>
      </c>
      <c r="O610" s="190" t="s">
        <v>1976</v>
      </c>
      <c r="P610" s="185"/>
      <c r="Q610" s="190" t="s">
        <v>1885</v>
      </c>
      <c r="R610" s="86"/>
      <c r="S610" s="86"/>
    </row>
    <row r="611" spans="1:19" ht="36" x14ac:dyDescent="0.25">
      <c r="A611" s="183" t="s">
        <v>2091</v>
      </c>
      <c r="B611" s="183" t="s">
        <v>2222</v>
      </c>
      <c r="C611" s="185" t="s">
        <v>2223</v>
      </c>
      <c r="D611" s="185" t="s">
        <v>2224</v>
      </c>
      <c r="E611" s="83"/>
      <c r="F611" s="185" t="s">
        <v>2225</v>
      </c>
      <c r="G611" s="182" t="s">
        <v>147</v>
      </c>
      <c r="H611" s="183"/>
      <c r="I611" s="183"/>
      <c r="J611" s="183"/>
      <c r="K611" s="186">
        <v>36891</v>
      </c>
      <c r="L611" s="187">
        <v>10</v>
      </c>
      <c r="M611" s="188">
        <v>140.1</v>
      </c>
      <c r="N611" s="84"/>
      <c r="O611" s="190" t="s">
        <v>433</v>
      </c>
      <c r="P611" s="185" t="s">
        <v>1937</v>
      </c>
      <c r="Q611" s="190" t="s">
        <v>1938</v>
      </c>
      <c r="R611" s="86"/>
      <c r="S611" s="86" t="s">
        <v>1939</v>
      </c>
    </row>
    <row r="612" spans="1:19" ht="54" x14ac:dyDescent="0.25">
      <c r="A612" s="183" t="s">
        <v>2091</v>
      </c>
      <c r="B612" s="183" t="s">
        <v>2603</v>
      </c>
      <c r="C612" s="185" t="s">
        <v>4443</v>
      </c>
      <c r="D612" s="185"/>
      <c r="E612" s="193" t="s">
        <v>4444</v>
      </c>
      <c r="F612" s="185" t="s">
        <v>4445</v>
      </c>
      <c r="G612" s="182" t="s">
        <v>342</v>
      </c>
      <c r="H612" s="183"/>
      <c r="I612" s="183"/>
      <c r="J612" s="183"/>
      <c r="K612" s="186">
        <v>36891</v>
      </c>
      <c r="L612" s="187">
        <v>10</v>
      </c>
      <c r="M612" s="188">
        <v>200.02</v>
      </c>
      <c r="N612" s="84"/>
      <c r="O612" s="190" t="s">
        <v>1976</v>
      </c>
      <c r="P612" s="185"/>
      <c r="Q612" s="190" t="s">
        <v>1885</v>
      </c>
      <c r="R612" s="86"/>
      <c r="S612" s="86"/>
    </row>
    <row r="613" spans="1:19" ht="36" x14ac:dyDescent="0.25">
      <c r="A613" s="183" t="s">
        <v>2091</v>
      </c>
      <c r="B613" s="183" t="s">
        <v>2226</v>
      </c>
      <c r="C613" s="185" t="s">
        <v>2218</v>
      </c>
      <c r="D613" s="185"/>
      <c r="E613" s="83"/>
      <c r="F613" s="185" t="s">
        <v>2227</v>
      </c>
      <c r="G613" s="182" t="s">
        <v>147</v>
      </c>
      <c r="H613" s="183"/>
      <c r="I613" s="183" t="s">
        <v>913</v>
      </c>
      <c r="J613" s="183" t="s">
        <v>2106</v>
      </c>
      <c r="K613" s="186">
        <v>38019</v>
      </c>
      <c r="L613" s="187">
        <v>10</v>
      </c>
      <c r="M613" s="188">
        <v>850</v>
      </c>
      <c r="N613" s="84"/>
      <c r="O613" s="190" t="s">
        <v>433</v>
      </c>
      <c r="P613" s="185"/>
      <c r="Q613" s="190" t="s">
        <v>1938</v>
      </c>
      <c r="R613" s="86"/>
      <c r="S613" s="86"/>
    </row>
    <row r="614" spans="1:19" ht="36" x14ac:dyDescent="0.25">
      <c r="A614" s="183" t="s">
        <v>2091</v>
      </c>
      <c r="B614" s="183" t="s">
        <v>2228</v>
      </c>
      <c r="C614" s="185" t="s">
        <v>2229</v>
      </c>
      <c r="D614" s="185" t="s">
        <v>2230</v>
      </c>
      <c r="E614" s="83">
        <v>10400000381</v>
      </c>
      <c r="F614" s="191" t="s">
        <v>2231</v>
      </c>
      <c r="G614" s="182" t="s">
        <v>147</v>
      </c>
      <c r="H614" s="183"/>
      <c r="I614" s="183" t="s">
        <v>2232</v>
      </c>
      <c r="J614" s="183" t="s">
        <v>2159</v>
      </c>
      <c r="K614" s="186">
        <v>38139</v>
      </c>
      <c r="L614" s="187">
        <v>10</v>
      </c>
      <c r="M614" s="188">
        <v>685.13</v>
      </c>
      <c r="N614" s="189" t="s">
        <v>2233</v>
      </c>
      <c r="O614" s="190" t="s">
        <v>433</v>
      </c>
      <c r="P614" s="185" t="s">
        <v>1937</v>
      </c>
      <c r="Q614" s="190" t="s">
        <v>1938</v>
      </c>
      <c r="R614" s="86"/>
      <c r="S614" s="86" t="s">
        <v>1939</v>
      </c>
    </row>
    <row r="615" spans="1:19" ht="36" x14ac:dyDescent="0.25">
      <c r="A615" s="183" t="s">
        <v>2091</v>
      </c>
      <c r="B615" s="183" t="s">
        <v>3518</v>
      </c>
      <c r="C615" s="185" t="s">
        <v>4446</v>
      </c>
      <c r="D615" s="185" t="s">
        <v>2236</v>
      </c>
      <c r="E615" s="83"/>
      <c r="F615" s="185" t="s">
        <v>4447</v>
      </c>
      <c r="G615" s="182" t="s">
        <v>260</v>
      </c>
      <c r="H615" s="183"/>
      <c r="I615" s="183" t="s">
        <v>211</v>
      </c>
      <c r="J615" s="183" t="s">
        <v>2237</v>
      </c>
      <c r="K615" s="186">
        <v>38164</v>
      </c>
      <c r="L615" s="187">
        <v>10</v>
      </c>
      <c r="M615" s="188">
        <v>685</v>
      </c>
      <c r="N615" s="189" t="s">
        <v>4448</v>
      </c>
      <c r="O615" s="190" t="s">
        <v>433</v>
      </c>
      <c r="P615" s="185"/>
      <c r="Q615" s="190" t="s">
        <v>1938</v>
      </c>
      <c r="R615" s="86"/>
      <c r="S615" s="86"/>
    </row>
    <row r="616" spans="1:19" ht="36" x14ac:dyDescent="0.25">
      <c r="A616" s="183" t="s">
        <v>2091</v>
      </c>
      <c r="B616" s="183" t="s">
        <v>2234</v>
      </c>
      <c r="C616" s="185" t="s">
        <v>2235</v>
      </c>
      <c r="D616" s="185" t="s">
        <v>2236</v>
      </c>
      <c r="E616" s="83"/>
      <c r="F616" s="191"/>
      <c r="G616" s="182" t="s">
        <v>147</v>
      </c>
      <c r="H616" s="183"/>
      <c r="I616" s="183" t="s">
        <v>211</v>
      </c>
      <c r="J616" s="183" t="s">
        <v>2237</v>
      </c>
      <c r="K616" s="186">
        <v>38167</v>
      </c>
      <c r="L616" s="187">
        <v>10</v>
      </c>
      <c r="M616" s="188">
        <v>685</v>
      </c>
      <c r="N616" s="189" t="s">
        <v>2238</v>
      </c>
      <c r="O616" s="190" t="s">
        <v>433</v>
      </c>
      <c r="P616" s="185"/>
      <c r="Q616" s="190" t="s">
        <v>1938</v>
      </c>
      <c r="R616" s="86"/>
      <c r="S616" s="86"/>
    </row>
    <row r="617" spans="1:19" ht="36" x14ac:dyDescent="0.25">
      <c r="A617" s="183" t="s">
        <v>2091</v>
      </c>
      <c r="B617" s="183" t="s">
        <v>1881</v>
      </c>
      <c r="C617" s="185" t="s">
        <v>2239</v>
      </c>
      <c r="D617" s="185" t="s">
        <v>2230</v>
      </c>
      <c r="E617" s="193" t="s">
        <v>2240</v>
      </c>
      <c r="F617" s="185" t="s">
        <v>2241</v>
      </c>
      <c r="G617" s="182" t="s">
        <v>147</v>
      </c>
      <c r="H617" s="183"/>
      <c r="I617" s="183" t="s">
        <v>2021</v>
      </c>
      <c r="J617" s="183" t="s">
        <v>292</v>
      </c>
      <c r="K617" s="186">
        <v>38167</v>
      </c>
      <c r="L617" s="187">
        <v>10</v>
      </c>
      <c r="M617" s="188">
        <v>1749.88</v>
      </c>
      <c r="N617" s="189" t="s">
        <v>2242</v>
      </c>
      <c r="O617" s="190" t="s">
        <v>433</v>
      </c>
      <c r="P617" s="185" t="s">
        <v>1937</v>
      </c>
      <c r="Q617" s="190" t="s">
        <v>1938</v>
      </c>
      <c r="R617" s="86"/>
      <c r="S617" s="86" t="s">
        <v>1939</v>
      </c>
    </row>
    <row r="618" spans="1:19" ht="36" x14ac:dyDescent="0.25">
      <c r="A618" s="183" t="s">
        <v>2091</v>
      </c>
      <c r="B618" s="183" t="s">
        <v>4165</v>
      </c>
      <c r="C618" s="185" t="s">
        <v>4449</v>
      </c>
      <c r="D618" s="185"/>
      <c r="E618" s="193" t="s">
        <v>2240</v>
      </c>
      <c r="F618" s="191"/>
      <c r="G618" s="182" t="s">
        <v>147</v>
      </c>
      <c r="H618" s="183"/>
      <c r="I618" s="183" t="s">
        <v>2021</v>
      </c>
      <c r="J618" s="183" t="s">
        <v>292</v>
      </c>
      <c r="K618" s="186">
        <v>38167</v>
      </c>
      <c r="L618" s="187">
        <v>10</v>
      </c>
      <c r="M618" s="188">
        <v>642.58000000000004</v>
      </c>
      <c r="N618" s="189" t="s">
        <v>2248</v>
      </c>
      <c r="O618" s="190" t="s">
        <v>433</v>
      </c>
      <c r="P618" s="185" t="s">
        <v>1937</v>
      </c>
      <c r="Q618" s="190" t="s">
        <v>1938</v>
      </c>
      <c r="R618" s="86"/>
      <c r="S618" s="86" t="s">
        <v>1939</v>
      </c>
    </row>
    <row r="619" spans="1:19" ht="36" x14ac:dyDescent="0.25">
      <c r="A619" s="183" t="s">
        <v>2091</v>
      </c>
      <c r="B619" s="183" t="s">
        <v>2243</v>
      </c>
      <c r="C619" s="185" t="s">
        <v>2244</v>
      </c>
      <c r="D619" s="185"/>
      <c r="E619" s="193" t="s">
        <v>2240</v>
      </c>
      <c r="F619" s="191"/>
      <c r="G619" s="182" t="s">
        <v>147</v>
      </c>
      <c r="H619" s="183"/>
      <c r="I619" s="183" t="s">
        <v>2021</v>
      </c>
      <c r="J619" s="183" t="s">
        <v>292</v>
      </c>
      <c r="K619" s="186">
        <v>38167</v>
      </c>
      <c r="L619" s="187">
        <v>10</v>
      </c>
      <c r="M619" s="188">
        <v>642.58000000000004</v>
      </c>
      <c r="N619" s="189" t="s">
        <v>2245</v>
      </c>
      <c r="O619" s="190" t="s">
        <v>433</v>
      </c>
      <c r="P619" s="185" t="s">
        <v>1937</v>
      </c>
      <c r="Q619" s="190" t="s">
        <v>1938</v>
      </c>
      <c r="R619" s="86"/>
      <c r="S619" s="86" t="s">
        <v>1939</v>
      </c>
    </row>
    <row r="620" spans="1:19" ht="36" x14ac:dyDescent="0.25">
      <c r="A620" s="183" t="s">
        <v>2091</v>
      </c>
      <c r="B620" s="183" t="s">
        <v>2246</v>
      </c>
      <c r="C620" s="185" t="s">
        <v>2247</v>
      </c>
      <c r="D620" s="185"/>
      <c r="E620" s="193" t="s">
        <v>2240</v>
      </c>
      <c r="F620" s="185"/>
      <c r="G620" s="182" t="s">
        <v>147</v>
      </c>
      <c r="H620" s="183"/>
      <c r="I620" s="183"/>
      <c r="J620" s="183"/>
      <c r="K620" s="186">
        <v>38167</v>
      </c>
      <c r="L620" s="187">
        <v>10</v>
      </c>
      <c r="M620" s="188">
        <v>642.58000000000004</v>
      </c>
      <c r="N620" s="189" t="s">
        <v>2248</v>
      </c>
      <c r="O620" s="190" t="s">
        <v>433</v>
      </c>
      <c r="P620" s="185" t="s">
        <v>1937</v>
      </c>
      <c r="Q620" s="190" t="s">
        <v>1938</v>
      </c>
      <c r="R620" s="86"/>
      <c r="S620" s="86" t="s">
        <v>1939</v>
      </c>
    </row>
    <row r="621" spans="1:19" ht="36" x14ac:dyDescent="0.25">
      <c r="A621" s="183" t="s">
        <v>2091</v>
      </c>
      <c r="B621" s="183" t="s">
        <v>1886</v>
      </c>
      <c r="C621" s="185" t="s">
        <v>2249</v>
      </c>
      <c r="D621" s="185" t="s">
        <v>2250</v>
      </c>
      <c r="E621" s="193"/>
      <c r="F621" s="185" t="s">
        <v>2251</v>
      </c>
      <c r="G621" s="182" t="s">
        <v>147</v>
      </c>
      <c r="H621" s="183"/>
      <c r="I621" s="183" t="s">
        <v>2021</v>
      </c>
      <c r="J621" s="183" t="s">
        <v>292</v>
      </c>
      <c r="K621" s="186">
        <v>38167</v>
      </c>
      <c r="L621" s="187">
        <v>10</v>
      </c>
      <c r="M621" s="188">
        <v>1311</v>
      </c>
      <c r="N621" s="189" t="s">
        <v>2252</v>
      </c>
      <c r="O621" s="190" t="s">
        <v>433</v>
      </c>
      <c r="P621" s="185" t="s">
        <v>1937</v>
      </c>
      <c r="Q621" s="190" t="s">
        <v>1938</v>
      </c>
      <c r="R621" s="86"/>
      <c r="S621" s="86" t="s">
        <v>1939</v>
      </c>
    </row>
    <row r="622" spans="1:19" ht="36" x14ac:dyDescent="0.25">
      <c r="A622" s="183" t="s">
        <v>2091</v>
      </c>
      <c r="B622" s="183" t="s">
        <v>2253</v>
      </c>
      <c r="C622" s="185" t="s">
        <v>2254</v>
      </c>
      <c r="D622" s="185"/>
      <c r="E622" s="83"/>
      <c r="F622" s="191"/>
      <c r="G622" s="182" t="s">
        <v>260</v>
      </c>
      <c r="H622" s="183"/>
      <c r="I622" s="183"/>
      <c r="J622" s="183"/>
      <c r="K622" s="186">
        <v>37749</v>
      </c>
      <c r="L622" s="187">
        <v>10</v>
      </c>
      <c r="M622" s="188">
        <v>120</v>
      </c>
      <c r="N622" s="84"/>
      <c r="O622" s="190" t="s">
        <v>433</v>
      </c>
      <c r="P622" s="185"/>
      <c r="Q622" s="190" t="s">
        <v>1938</v>
      </c>
      <c r="R622" s="86"/>
      <c r="S622" s="86"/>
    </row>
    <row r="623" spans="1:19" ht="45" x14ac:dyDescent="0.25">
      <c r="A623" s="183" t="s">
        <v>2091</v>
      </c>
      <c r="B623" s="183" t="s">
        <v>2255</v>
      </c>
      <c r="C623" s="185" t="s">
        <v>2256</v>
      </c>
      <c r="D623" s="185" t="s">
        <v>2257</v>
      </c>
      <c r="E623" s="193">
        <v>9205</v>
      </c>
      <c r="F623" s="185" t="s">
        <v>2258</v>
      </c>
      <c r="G623" s="182" t="s">
        <v>147</v>
      </c>
      <c r="H623" s="183"/>
      <c r="I623" s="183"/>
      <c r="J623" s="183"/>
      <c r="K623" s="186">
        <v>38167</v>
      </c>
      <c r="L623" s="187">
        <v>10</v>
      </c>
      <c r="M623" s="188">
        <v>1265.45</v>
      </c>
      <c r="N623" s="189" t="s">
        <v>2259</v>
      </c>
      <c r="O623" s="190" t="s">
        <v>433</v>
      </c>
      <c r="P623" s="185"/>
      <c r="Q623" s="190" t="s">
        <v>1938</v>
      </c>
      <c r="R623" s="86"/>
      <c r="S623" s="86"/>
    </row>
    <row r="624" spans="1:19" ht="36" x14ac:dyDescent="0.25">
      <c r="A624" s="183" t="s">
        <v>2091</v>
      </c>
      <c r="B624" s="183" t="s">
        <v>2260</v>
      </c>
      <c r="C624" s="185" t="s">
        <v>2261</v>
      </c>
      <c r="D624" s="185" t="s">
        <v>2262</v>
      </c>
      <c r="E624" s="83">
        <v>3556</v>
      </c>
      <c r="F624" s="185" t="s">
        <v>2263</v>
      </c>
      <c r="G624" s="182" t="s">
        <v>147</v>
      </c>
      <c r="H624" s="183"/>
      <c r="I624" s="183" t="s">
        <v>1071</v>
      </c>
      <c r="J624" s="183" t="s">
        <v>2159</v>
      </c>
      <c r="K624" s="186">
        <v>38455</v>
      </c>
      <c r="L624" s="187">
        <v>10</v>
      </c>
      <c r="M624" s="188">
        <v>855.6</v>
      </c>
      <c r="N624" s="84"/>
      <c r="O624" s="190" t="s">
        <v>433</v>
      </c>
      <c r="P624" s="185" t="s">
        <v>1937</v>
      </c>
      <c r="Q624" s="190" t="s">
        <v>1938</v>
      </c>
      <c r="R624" s="86"/>
      <c r="S624" s="86" t="s">
        <v>1939</v>
      </c>
    </row>
    <row r="625" spans="1:19" ht="36" x14ac:dyDescent="0.25">
      <c r="A625" s="183" t="s">
        <v>2091</v>
      </c>
      <c r="B625" s="183" t="s">
        <v>2264</v>
      </c>
      <c r="C625" s="185" t="s">
        <v>2265</v>
      </c>
      <c r="D625" s="185" t="s">
        <v>2266</v>
      </c>
      <c r="E625" s="193" t="s">
        <v>2267</v>
      </c>
      <c r="F625" s="185" t="s">
        <v>2268</v>
      </c>
      <c r="G625" s="184" t="s">
        <v>260</v>
      </c>
      <c r="H625" s="205"/>
      <c r="I625" s="205"/>
      <c r="J625" s="205"/>
      <c r="K625" s="186">
        <v>38880</v>
      </c>
      <c r="L625" s="187">
        <v>5</v>
      </c>
      <c r="M625" s="188">
        <v>2350</v>
      </c>
      <c r="N625" s="84"/>
      <c r="O625" s="190" t="s">
        <v>433</v>
      </c>
      <c r="P625" s="185"/>
      <c r="Q625" s="190" t="s">
        <v>1938</v>
      </c>
      <c r="R625" s="86"/>
      <c r="S625" s="86"/>
    </row>
    <row r="626" spans="1:19" ht="36" x14ac:dyDescent="0.25">
      <c r="A626" s="183" t="s">
        <v>2091</v>
      </c>
      <c r="B626" s="183" t="s">
        <v>1891</v>
      </c>
      <c r="C626" s="185" t="s">
        <v>2269</v>
      </c>
      <c r="D626" s="185" t="s">
        <v>2270</v>
      </c>
      <c r="E626" s="193" t="s">
        <v>2271</v>
      </c>
      <c r="F626" s="185" t="s">
        <v>2272</v>
      </c>
      <c r="G626" s="184" t="s">
        <v>147</v>
      </c>
      <c r="H626" s="205"/>
      <c r="I626" s="205" t="s">
        <v>2273</v>
      </c>
      <c r="J626" s="205" t="s">
        <v>2187</v>
      </c>
      <c r="K626" s="186">
        <v>38854</v>
      </c>
      <c r="L626" s="187">
        <v>5</v>
      </c>
      <c r="M626" s="188">
        <v>158</v>
      </c>
      <c r="N626" s="189" t="s">
        <v>2274</v>
      </c>
      <c r="O626" s="190" t="s">
        <v>433</v>
      </c>
      <c r="P626" s="185" t="s">
        <v>1937</v>
      </c>
      <c r="Q626" s="190" t="s">
        <v>1938</v>
      </c>
      <c r="R626" s="86"/>
      <c r="S626" s="86" t="s">
        <v>1939</v>
      </c>
    </row>
    <row r="627" spans="1:19" ht="36" x14ac:dyDescent="0.25">
      <c r="A627" s="183" t="s">
        <v>2091</v>
      </c>
      <c r="B627" s="183" t="s">
        <v>1895</v>
      </c>
      <c r="C627" s="185" t="s">
        <v>2275</v>
      </c>
      <c r="D627" s="185" t="s">
        <v>2270</v>
      </c>
      <c r="E627" s="193" t="s">
        <v>2276</v>
      </c>
      <c r="F627" s="185" t="s">
        <v>2277</v>
      </c>
      <c r="G627" s="184" t="s">
        <v>147</v>
      </c>
      <c r="H627" s="205"/>
      <c r="I627" s="205" t="s">
        <v>195</v>
      </c>
      <c r="J627" s="205" t="s">
        <v>1072</v>
      </c>
      <c r="K627" s="186">
        <v>39157</v>
      </c>
      <c r="L627" s="187">
        <v>10</v>
      </c>
      <c r="M627" s="188">
        <v>2200</v>
      </c>
      <c r="N627" s="189" t="s">
        <v>2278</v>
      </c>
      <c r="O627" s="190" t="s">
        <v>433</v>
      </c>
      <c r="P627" s="185" t="s">
        <v>1937</v>
      </c>
      <c r="Q627" s="190" t="s">
        <v>1938</v>
      </c>
      <c r="R627" s="86"/>
      <c r="S627" s="86" t="s">
        <v>1939</v>
      </c>
    </row>
    <row r="628" spans="1:19" ht="36" x14ac:dyDescent="0.25">
      <c r="A628" s="183" t="s">
        <v>2091</v>
      </c>
      <c r="B628" s="183" t="s">
        <v>2279</v>
      </c>
      <c r="C628" s="185" t="s">
        <v>2280</v>
      </c>
      <c r="D628" s="185"/>
      <c r="E628" s="83"/>
      <c r="F628" s="185"/>
      <c r="G628" s="182" t="s">
        <v>260</v>
      </c>
      <c r="H628" s="183"/>
      <c r="I628" s="183"/>
      <c r="J628" s="183"/>
      <c r="K628" s="186">
        <v>39338</v>
      </c>
      <c r="L628" s="187">
        <v>5</v>
      </c>
      <c r="M628" s="188">
        <v>120</v>
      </c>
      <c r="N628" s="84"/>
      <c r="O628" s="190" t="s">
        <v>433</v>
      </c>
      <c r="P628" s="185"/>
      <c r="Q628" s="190" t="s">
        <v>1938</v>
      </c>
      <c r="R628" s="86"/>
      <c r="S628" s="86"/>
    </row>
    <row r="629" spans="1:19" ht="36" x14ac:dyDescent="0.25">
      <c r="A629" s="183" t="s">
        <v>2091</v>
      </c>
      <c r="B629" s="183" t="s">
        <v>2281</v>
      </c>
      <c r="C629" s="185" t="s">
        <v>2282</v>
      </c>
      <c r="D629" s="185" t="s">
        <v>2283</v>
      </c>
      <c r="E629" s="193" t="s">
        <v>2284</v>
      </c>
      <c r="F629" s="185"/>
      <c r="G629" s="182" t="s">
        <v>147</v>
      </c>
      <c r="H629" s="183"/>
      <c r="I629" s="183" t="s">
        <v>913</v>
      </c>
      <c r="J629" s="183" t="s">
        <v>2106</v>
      </c>
      <c r="K629" s="186">
        <v>39426</v>
      </c>
      <c r="L629" s="187">
        <v>5</v>
      </c>
      <c r="M629" s="188">
        <v>952</v>
      </c>
      <c r="N629" s="84"/>
      <c r="O629" s="190" t="s">
        <v>433</v>
      </c>
      <c r="P629" s="185"/>
      <c r="Q629" s="190" t="s">
        <v>1938</v>
      </c>
      <c r="R629" s="86"/>
      <c r="S629" s="86"/>
    </row>
    <row r="630" spans="1:19" ht="36" x14ac:dyDescent="0.25">
      <c r="A630" s="183" t="s">
        <v>2091</v>
      </c>
      <c r="B630" s="183" t="s">
        <v>1900</v>
      </c>
      <c r="C630" s="185" t="s">
        <v>2285</v>
      </c>
      <c r="D630" s="185" t="s">
        <v>2286</v>
      </c>
      <c r="E630" s="193" t="s">
        <v>2287</v>
      </c>
      <c r="F630" s="185"/>
      <c r="G630" s="182" t="s">
        <v>147</v>
      </c>
      <c r="H630" s="183"/>
      <c r="I630" s="183" t="s">
        <v>913</v>
      </c>
      <c r="J630" s="183" t="s">
        <v>2106</v>
      </c>
      <c r="K630" s="186">
        <v>39426</v>
      </c>
      <c r="L630" s="187">
        <v>5</v>
      </c>
      <c r="M630" s="188">
        <v>952</v>
      </c>
      <c r="N630" s="84"/>
      <c r="O630" s="190" t="s">
        <v>433</v>
      </c>
      <c r="P630" s="185"/>
      <c r="Q630" s="190" t="s">
        <v>1938</v>
      </c>
      <c r="R630" s="86"/>
      <c r="S630" s="86"/>
    </row>
    <row r="631" spans="1:19" ht="36" x14ac:dyDescent="0.25">
      <c r="A631" s="183" t="s">
        <v>2091</v>
      </c>
      <c r="B631" s="183" t="s">
        <v>2288</v>
      </c>
      <c r="C631" s="185" t="s">
        <v>2289</v>
      </c>
      <c r="D631" s="185" t="s">
        <v>2250</v>
      </c>
      <c r="E631" s="193" t="s">
        <v>2290</v>
      </c>
      <c r="F631" s="185" t="s">
        <v>2291</v>
      </c>
      <c r="G631" s="182" t="s">
        <v>147</v>
      </c>
      <c r="H631" s="183" t="s">
        <v>2292</v>
      </c>
      <c r="I631" s="183" t="s">
        <v>2021</v>
      </c>
      <c r="J631" s="183" t="s">
        <v>292</v>
      </c>
      <c r="K631" s="186">
        <v>39743</v>
      </c>
      <c r="L631" s="187">
        <v>10</v>
      </c>
      <c r="M631" s="188">
        <v>1950</v>
      </c>
      <c r="N631" s="189" t="s">
        <v>2293</v>
      </c>
      <c r="O631" s="190" t="s">
        <v>433</v>
      </c>
      <c r="P631" s="185" t="s">
        <v>1937</v>
      </c>
      <c r="Q631" s="190" t="s">
        <v>1938</v>
      </c>
      <c r="R631" s="86"/>
      <c r="S631" s="86" t="s">
        <v>1939</v>
      </c>
    </row>
    <row r="632" spans="1:19" ht="54" x14ac:dyDescent="0.25">
      <c r="A632" s="183" t="s">
        <v>2091</v>
      </c>
      <c r="B632" s="183" t="s">
        <v>2294</v>
      </c>
      <c r="C632" s="185" t="s">
        <v>2295</v>
      </c>
      <c r="D632" s="185" t="s">
        <v>2296</v>
      </c>
      <c r="E632" s="193" t="s">
        <v>2297</v>
      </c>
      <c r="F632" s="185"/>
      <c r="G632" s="182" t="s">
        <v>147</v>
      </c>
      <c r="H632" s="183"/>
      <c r="I632" s="183"/>
      <c r="J632" s="183" t="s">
        <v>1072</v>
      </c>
      <c r="K632" s="186">
        <v>40830</v>
      </c>
      <c r="L632" s="187">
        <v>10</v>
      </c>
      <c r="M632" s="188">
        <v>820</v>
      </c>
      <c r="N632" s="189" t="s">
        <v>2298</v>
      </c>
      <c r="O632" s="190" t="s">
        <v>433</v>
      </c>
      <c r="P632" s="185"/>
      <c r="Q632" s="190" t="s">
        <v>1938</v>
      </c>
      <c r="R632" s="86"/>
      <c r="S632" s="86" t="s">
        <v>5154</v>
      </c>
    </row>
    <row r="633" spans="1:19" ht="54" x14ac:dyDescent="0.25">
      <c r="A633" s="183" t="s">
        <v>2091</v>
      </c>
      <c r="B633" s="183" t="s">
        <v>3539</v>
      </c>
      <c r="C633" s="185" t="s">
        <v>2690</v>
      </c>
      <c r="D633" s="185" t="s">
        <v>2679</v>
      </c>
      <c r="E633" s="193" t="s">
        <v>4451</v>
      </c>
      <c r="F633" s="191"/>
      <c r="G633" s="184" t="s">
        <v>158</v>
      </c>
      <c r="H633" s="205"/>
      <c r="I633" s="205"/>
      <c r="J633" s="205"/>
      <c r="K633" s="186">
        <v>40641</v>
      </c>
      <c r="L633" s="187">
        <v>5</v>
      </c>
      <c r="M633" s="188">
        <v>891.09</v>
      </c>
      <c r="N633" s="189" t="s">
        <v>4452</v>
      </c>
      <c r="O633" s="190" t="s">
        <v>1976</v>
      </c>
      <c r="P633" s="185"/>
      <c r="Q633" s="190" t="s">
        <v>1885</v>
      </c>
      <c r="R633" s="86"/>
      <c r="S633" s="86"/>
    </row>
    <row r="634" spans="1:19" ht="54" x14ac:dyDescent="0.25">
      <c r="A634" s="183" t="s">
        <v>2091</v>
      </c>
      <c r="B634" s="183" t="s">
        <v>3542</v>
      </c>
      <c r="C634" s="185" t="s">
        <v>4453</v>
      </c>
      <c r="D634" s="185" t="s">
        <v>2679</v>
      </c>
      <c r="E634" s="193" t="s">
        <v>4454</v>
      </c>
      <c r="F634" s="191"/>
      <c r="G634" s="182" t="s">
        <v>158</v>
      </c>
      <c r="H634" s="183"/>
      <c r="I634" s="183"/>
      <c r="J634" s="183"/>
      <c r="K634" s="186">
        <v>40641</v>
      </c>
      <c r="L634" s="187">
        <v>5</v>
      </c>
      <c r="M634" s="188">
        <v>696.43000000000006</v>
      </c>
      <c r="N634" s="84"/>
      <c r="O634" s="190" t="s">
        <v>1976</v>
      </c>
      <c r="P634" s="185"/>
      <c r="Q634" s="190" t="s">
        <v>1885</v>
      </c>
      <c r="R634" s="86"/>
      <c r="S634" s="86"/>
    </row>
    <row r="635" spans="1:19" ht="36" x14ac:dyDescent="0.25">
      <c r="A635" s="183" t="s">
        <v>2091</v>
      </c>
      <c r="B635" s="183" t="s">
        <v>2299</v>
      </c>
      <c r="C635" s="185" t="s">
        <v>2300</v>
      </c>
      <c r="D635" s="185" t="s">
        <v>2301</v>
      </c>
      <c r="E635" s="193" t="s">
        <v>2302</v>
      </c>
      <c r="F635" s="185" t="s">
        <v>2303</v>
      </c>
      <c r="G635" s="184" t="s">
        <v>147</v>
      </c>
      <c r="H635" s="205"/>
      <c r="I635" s="205"/>
      <c r="J635" s="205"/>
      <c r="K635" s="186">
        <v>40700</v>
      </c>
      <c r="L635" s="187">
        <v>5</v>
      </c>
      <c r="M635" s="188">
        <v>1650</v>
      </c>
      <c r="N635" s="189" t="s">
        <v>2304</v>
      </c>
      <c r="O635" s="190" t="s">
        <v>232</v>
      </c>
      <c r="P635" s="185"/>
      <c r="Q635" s="190" t="s">
        <v>404</v>
      </c>
      <c r="R635" s="86"/>
      <c r="S635" s="86"/>
    </row>
    <row r="636" spans="1:19" ht="54" x14ac:dyDescent="0.25">
      <c r="A636" s="183" t="s">
        <v>2091</v>
      </c>
      <c r="B636" s="183" t="s">
        <v>3545</v>
      </c>
      <c r="C636" s="185" t="s">
        <v>4978</v>
      </c>
      <c r="D636" s="185" t="s">
        <v>4979</v>
      </c>
      <c r="E636" s="193" t="s">
        <v>4980</v>
      </c>
      <c r="F636" s="185" t="s">
        <v>4981</v>
      </c>
      <c r="G636" s="184" t="s">
        <v>342</v>
      </c>
      <c r="H636" s="205"/>
      <c r="I636" s="205"/>
      <c r="J636" s="205"/>
      <c r="K636" s="186">
        <v>40700</v>
      </c>
      <c r="L636" s="187">
        <v>5</v>
      </c>
      <c r="M636" s="188">
        <v>1650</v>
      </c>
      <c r="N636" s="189" t="s">
        <v>2304</v>
      </c>
      <c r="O636" s="190" t="s">
        <v>1976</v>
      </c>
      <c r="P636" s="185"/>
      <c r="Q636" s="190" t="s">
        <v>1885</v>
      </c>
      <c r="R636" s="228"/>
      <c r="S636" s="86"/>
    </row>
    <row r="637" spans="1:19" ht="36" x14ac:dyDescent="0.25">
      <c r="A637" s="183" t="s">
        <v>2091</v>
      </c>
      <c r="B637" s="183" t="s">
        <v>1904</v>
      </c>
      <c r="C637" s="185" t="s">
        <v>2305</v>
      </c>
      <c r="D637" s="185" t="s">
        <v>2306</v>
      </c>
      <c r="E637" s="83"/>
      <c r="F637" s="191"/>
      <c r="G637" s="182" t="s">
        <v>342</v>
      </c>
      <c r="H637" s="183"/>
      <c r="I637" s="183"/>
      <c r="J637" s="183" t="s">
        <v>648</v>
      </c>
      <c r="K637" s="186">
        <v>40784</v>
      </c>
      <c r="L637" s="187">
        <v>3</v>
      </c>
      <c r="M637" s="188">
        <v>199</v>
      </c>
      <c r="N637" s="84"/>
      <c r="O637" s="190" t="s">
        <v>172</v>
      </c>
      <c r="P637" s="185" t="s">
        <v>2307</v>
      </c>
      <c r="Q637" s="190" t="s">
        <v>1179</v>
      </c>
      <c r="R637" s="86"/>
      <c r="S637" s="86"/>
    </row>
    <row r="638" spans="1:19" ht="45" x14ac:dyDescent="0.25">
      <c r="A638" s="183" t="s">
        <v>2091</v>
      </c>
      <c r="B638" s="183" t="s">
        <v>2308</v>
      </c>
      <c r="C638" s="185" t="s">
        <v>2309</v>
      </c>
      <c r="D638" s="185" t="s">
        <v>2310</v>
      </c>
      <c r="E638" s="193" t="s">
        <v>2311</v>
      </c>
      <c r="F638" s="185" t="s">
        <v>2312</v>
      </c>
      <c r="G638" s="184" t="s">
        <v>147</v>
      </c>
      <c r="H638" s="205"/>
      <c r="I638" s="205" t="s">
        <v>2186</v>
      </c>
      <c r="J638" s="205" t="s">
        <v>292</v>
      </c>
      <c r="K638" s="186">
        <v>40835</v>
      </c>
      <c r="L638" s="187">
        <v>5</v>
      </c>
      <c r="M638" s="188">
        <v>850</v>
      </c>
      <c r="N638" s="189" t="s">
        <v>2313</v>
      </c>
      <c r="O638" s="190" t="s">
        <v>232</v>
      </c>
      <c r="P638" s="185" t="s">
        <v>306</v>
      </c>
      <c r="Q638" s="190" t="s">
        <v>324</v>
      </c>
      <c r="R638" s="86"/>
      <c r="S638" s="86"/>
    </row>
    <row r="639" spans="1:19" ht="45" x14ac:dyDescent="0.25">
      <c r="A639" s="183" t="s">
        <v>2091</v>
      </c>
      <c r="B639" s="183" t="s">
        <v>2314</v>
      </c>
      <c r="C639" s="185" t="s">
        <v>2309</v>
      </c>
      <c r="D639" s="185" t="s">
        <v>2315</v>
      </c>
      <c r="E639" s="193" t="s">
        <v>2316</v>
      </c>
      <c r="F639" s="185" t="s">
        <v>2317</v>
      </c>
      <c r="G639" s="182" t="s">
        <v>147</v>
      </c>
      <c r="H639" s="183"/>
      <c r="I639" s="183" t="s">
        <v>2186</v>
      </c>
      <c r="J639" s="183"/>
      <c r="K639" s="186">
        <v>40808</v>
      </c>
      <c r="L639" s="187">
        <v>5</v>
      </c>
      <c r="M639" s="188">
        <v>850</v>
      </c>
      <c r="N639" s="189" t="s">
        <v>2313</v>
      </c>
      <c r="O639" s="190" t="s">
        <v>433</v>
      </c>
      <c r="P639" s="185" t="s">
        <v>972</v>
      </c>
      <c r="Q639" s="190" t="s">
        <v>973</v>
      </c>
      <c r="R639" s="86"/>
      <c r="S639" s="86"/>
    </row>
    <row r="640" spans="1:19" ht="72" x14ac:dyDescent="0.25">
      <c r="A640" s="183" t="s">
        <v>2091</v>
      </c>
      <c r="B640" s="183" t="s">
        <v>1910</v>
      </c>
      <c r="C640" s="185" t="s">
        <v>3903</v>
      </c>
      <c r="D640" s="185" t="s">
        <v>1927</v>
      </c>
      <c r="E640" s="193" t="s">
        <v>938</v>
      </c>
      <c r="F640" s="185" t="s">
        <v>3904</v>
      </c>
      <c r="G640" s="184" t="s">
        <v>147</v>
      </c>
      <c r="H640" s="205"/>
      <c r="I640" s="205"/>
      <c r="J640" s="205"/>
      <c r="K640" s="186">
        <v>41038</v>
      </c>
      <c r="L640" s="187">
        <v>5</v>
      </c>
      <c r="M640" s="188">
        <v>645</v>
      </c>
      <c r="N640" s="189" t="s">
        <v>3905</v>
      </c>
      <c r="O640" s="190" t="s">
        <v>1083</v>
      </c>
      <c r="P640" s="185"/>
      <c r="Q640" s="190" t="s">
        <v>3646</v>
      </c>
      <c r="R640" s="86"/>
      <c r="S640" s="86"/>
    </row>
    <row r="641" spans="1:19" ht="27" x14ac:dyDescent="0.25">
      <c r="A641" s="183" t="s">
        <v>2091</v>
      </c>
      <c r="B641" s="183" t="s">
        <v>2318</v>
      </c>
      <c r="C641" s="185" t="s">
        <v>2319</v>
      </c>
      <c r="D641" s="185"/>
      <c r="E641" s="193" t="s">
        <v>2320</v>
      </c>
      <c r="F641" s="185" t="s">
        <v>2321</v>
      </c>
      <c r="G641" s="182" t="s">
        <v>147</v>
      </c>
      <c r="H641" s="183"/>
      <c r="I641" s="183"/>
      <c r="J641" s="183"/>
      <c r="K641" s="186">
        <v>41271</v>
      </c>
      <c r="L641" s="187">
        <v>5</v>
      </c>
      <c r="M641" s="188">
        <v>205.4</v>
      </c>
      <c r="N641" s="189" t="s">
        <v>2322</v>
      </c>
      <c r="O641" s="190" t="s">
        <v>284</v>
      </c>
      <c r="P641" s="185" t="s">
        <v>2323</v>
      </c>
      <c r="Q641" s="190" t="s">
        <v>803</v>
      </c>
      <c r="R641" s="86" t="s">
        <v>2324</v>
      </c>
      <c r="S641" s="86"/>
    </row>
    <row r="642" spans="1:19" ht="27" x14ac:dyDescent="0.25">
      <c r="A642" s="183" t="s">
        <v>2091</v>
      </c>
      <c r="B642" s="183" t="s">
        <v>2325</v>
      </c>
      <c r="C642" s="185" t="s">
        <v>2326</v>
      </c>
      <c r="D642" s="185"/>
      <c r="E642" s="193" t="s">
        <v>938</v>
      </c>
      <c r="F642" s="185" t="s">
        <v>2327</v>
      </c>
      <c r="G642" s="184" t="s">
        <v>147</v>
      </c>
      <c r="H642" s="205"/>
      <c r="I642" s="205"/>
      <c r="J642" s="205"/>
      <c r="K642" s="186">
        <v>41410</v>
      </c>
      <c r="L642" s="187">
        <v>5</v>
      </c>
      <c r="M642" s="188">
        <v>156.80000000000001</v>
      </c>
      <c r="N642" s="189" t="s">
        <v>2328</v>
      </c>
      <c r="O642" s="190" t="s">
        <v>204</v>
      </c>
      <c r="P642" s="185"/>
      <c r="Q642" s="190" t="s">
        <v>1920</v>
      </c>
      <c r="R642" s="86"/>
      <c r="S642" s="86"/>
    </row>
    <row r="643" spans="1:19" ht="27" x14ac:dyDescent="0.25">
      <c r="A643" s="183" t="s">
        <v>2091</v>
      </c>
      <c r="B643" s="183" t="s">
        <v>2329</v>
      </c>
      <c r="C643" s="185" t="s">
        <v>2326</v>
      </c>
      <c r="D643" s="185"/>
      <c r="E643" s="193" t="s">
        <v>938</v>
      </c>
      <c r="F643" s="185" t="s">
        <v>2327</v>
      </c>
      <c r="G643" s="184" t="s">
        <v>147</v>
      </c>
      <c r="H643" s="205"/>
      <c r="I643" s="205"/>
      <c r="J643" s="205"/>
      <c r="K643" s="186">
        <v>41410</v>
      </c>
      <c r="L643" s="187">
        <v>5</v>
      </c>
      <c r="M643" s="188">
        <v>156.80000000000001</v>
      </c>
      <c r="N643" s="189" t="s">
        <v>2328</v>
      </c>
      <c r="O643" s="190" t="s">
        <v>204</v>
      </c>
      <c r="P643" s="185"/>
      <c r="Q643" s="190" t="s">
        <v>1920</v>
      </c>
      <c r="R643" s="86"/>
      <c r="S643" s="86"/>
    </row>
    <row r="644" spans="1:19" ht="54" x14ac:dyDescent="0.25">
      <c r="A644" s="183" t="s">
        <v>2091</v>
      </c>
      <c r="B644" s="183" t="s">
        <v>3562</v>
      </c>
      <c r="C644" s="185" t="s">
        <v>4986</v>
      </c>
      <c r="D644" s="185" t="s">
        <v>4987</v>
      </c>
      <c r="E644" s="193" t="s">
        <v>938</v>
      </c>
      <c r="F644" s="185" t="s">
        <v>4988</v>
      </c>
      <c r="G644" s="184" t="s">
        <v>147</v>
      </c>
      <c r="H644" s="205"/>
      <c r="I644" s="205"/>
      <c r="J644" s="205"/>
      <c r="K644" s="186">
        <v>41438</v>
      </c>
      <c r="L644" s="187">
        <v>5</v>
      </c>
      <c r="M644" s="188">
        <v>640.64</v>
      </c>
      <c r="N644" s="189" t="s">
        <v>4989</v>
      </c>
      <c r="O644" s="190" t="s">
        <v>204</v>
      </c>
      <c r="P644" s="185"/>
      <c r="Q644" s="190" t="s">
        <v>1920</v>
      </c>
      <c r="R644" s="86"/>
      <c r="S644" s="86"/>
    </row>
    <row r="645" spans="1:19" ht="36" x14ac:dyDescent="0.25">
      <c r="A645" s="183" t="s">
        <v>2091</v>
      </c>
      <c r="B645" s="183" t="s">
        <v>2330</v>
      </c>
      <c r="C645" s="185" t="s">
        <v>2331</v>
      </c>
      <c r="D645" s="185"/>
      <c r="E645" s="193" t="s">
        <v>938</v>
      </c>
      <c r="F645" s="185" t="s">
        <v>938</v>
      </c>
      <c r="G645" s="184" t="s">
        <v>147</v>
      </c>
      <c r="H645" s="205" t="s">
        <v>2332</v>
      </c>
      <c r="I645" s="205" t="s">
        <v>195</v>
      </c>
      <c r="J645" s="205" t="s">
        <v>648</v>
      </c>
      <c r="K645" s="186">
        <v>41410</v>
      </c>
      <c r="L645" s="187">
        <v>5</v>
      </c>
      <c r="M645" s="188">
        <v>464.8</v>
      </c>
      <c r="N645" s="189" t="s">
        <v>2333</v>
      </c>
      <c r="O645" s="190" t="s">
        <v>204</v>
      </c>
      <c r="P645" s="185" t="s">
        <v>1024</v>
      </c>
      <c r="Q645" s="190" t="s">
        <v>732</v>
      </c>
      <c r="R645" s="86" t="s">
        <v>2334</v>
      </c>
      <c r="S645" s="86" t="s">
        <v>2335</v>
      </c>
    </row>
    <row r="646" spans="1:19" ht="36" x14ac:dyDescent="0.25">
      <c r="A646" s="183" t="s">
        <v>2091</v>
      </c>
      <c r="B646" s="183" t="s">
        <v>1915</v>
      </c>
      <c r="C646" s="185" t="s">
        <v>2331</v>
      </c>
      <c r="D646" s="185"/>
      <c r="E646" s="193" t="s">
        <v>938</v>
      </c>
      <c r="F646" s="185" t="s">
        <v>3906</v>
      </c>
      <c r="G646" s="184" t="s">
        <v>147</v>
      </c>
      <c r="H646" s="205"/>
      <c r="I646" s="205"/>
      <c r="J646" s="205"/>
      <c r="K646" s="186">
        <v>41410</v>
      </c>
      <c r="L646" s="187">
        <v>5</v>
      </c>
      <c r="M646" s="188">
        <v>464.8</v>
      </c>
      <c r="N646" s="189" t="s">
        <v>2333</v>
      </c>
      <c r="O646" s="190" t="s">
        <v>1083</v>
      </c>
      <c r="P646" s="185"/>
      <c r="Q646" s="190" t="s">
        <v>2335</v>
      </c>
      <c r="R646" s="86"/>
      <c r="S646" s="86"/>
    </row>
    <row r="647" spans="1:19" ht="27" x14ac:dyDescent="0.25">
      <c r="A647" s="183" t="s">
        <v>2091</v>
      </c>
      <c r="B647" s="183" t="s">
        <v>1921</v>
      </c>
      <c r="C647" s="185" t="s">
        <v>2336</v>
      </c>
      <c r="D647" s="185"/>
      <c r="E647" s="193" t="s">
        <v>938</v>
      </c>
      <c r="F647" s="185" t="s">
        <v>2337</v>
      </c>
      <c r="G647" s="184" t="s">
        <v>147</v>
      </c>
      <c r="H647" s="205"/>
      <c r="I647" s="205"/>
      <c r="J647" s="205"/>
      <c r="K647" s="186">
        <v>41410</v>
      </c>
      <c r="L647" s="187">
        <v>5</v>
      </c>
      <c r="M647" s="188">
        <v>716.80000000000007</v>
      </c>
      <c r="N647" s="189" t="s">
        <v>938</v>
      </c>
      <c r="O647" s="190" t="s">
        <v>232</v>
      </c>
      <c r="P647" s="185"/>
      <c r="Q647" s="190" t="s">
        <v>234</v>
      </c>
      <c r="R647" s="86"/>
      <c r="S647" s="86"/>
    </row>
    <row r="648" spans="1:19" ht="27" x14ac:dyDescent="0.25">
      <c r="A648" s="183" t="s">
        <v>2091</v>
      </c>
      <c r="B648" s="183" t="s">
        <v>1925</v>
      </c>
      <c r="C648" s="185" t="s">
        <v>2339</v>
      </c>
      <c r="D648" s="185"/>
      <c r="E648" s="193" t="s">
        <v>938</v>
      </c>
      <c r="F648" s="185" t="s">
        <v>2327</v>
      </c>
      <c r="G648" s="184" t="s">
        <v>147</v>
      </c>
      <c r="H648" s="205"/>
      <c r="I648" s="205"/>
      <c r="J648" s="205"/>
      <c r="K648" s="186">
        <v>41410</v>
      </c>
      <c r="L648" s="187">
        <v>5</v>
      </c>
      <c r="M648" s="188">
        <v>201.6</v>
      </c>
      <c r="N648" s="189" t="s">
        <v>938</v>
      </c>
      <c r="O648" s="190" t="s">
        <v>232</v>
      </c>
      <c r="P648" s="185"/>
      <c r="Q648" s="190" t="s">
        <v>234</v>
      </c>
      <c r="R648" s="86"/>
      <c r="S648" s="86"/>
    </row>
    <row r="649" spans="1:19" ht="27" x14ac:dyDescent="0.25">
      <c r="A649" s="183" t="s">
        <v>2091</v>
      </c>
      <c r="B649" s="183" t="s">
        <v>2340</v>
      </c>
      <c r="C649" s="185" t="s">
        <v>2341</v>
      </c>
      <c r="D649" s="185"/>
      <c r="E649" s="193" t="s">
        <v>938</v>
      </c>
      <c r="F649" s="185" t="s">
        <v>2342</v>
      </c>
      <c r="G649" s="184" t="s">
        <v>147</v>
      </c>
      <c r="H649" s="205"/>
      <c r="I649" s="205"/>
      <c r="J649" s="205"/>
      <c r="K649" s="186">
        <v>41410</v>
      </c>
      <c r="L649" s="187">
        <v>5</v>
      </c>
      <c r="M649" s="188">
        <v>159.04</v>
      </c>
      <c r="N649" s="189" t="s">
        <v>2343</v>
      </c>
      <c r="O649" s="190" t="s">
        <v>204</v>
      </c>
      <c r="P649" s="185"/>
      <c r="Q649" s="190" t="s">
        <v>1920</v>
      </c>
      <c r="R649" s="86"/>
      <c r="S649" s="86"/>
    </row>
    <row r="650" spans="1:19" ht="63" x14ac:dyDescent="0.25">
      <c r="A650" s="183" t="s">
        <v>2091</v>
      </c>
      <c r="B650" s="183" t="s">
        <v>1931</v>
      </c>
      <c r="C650" s="185" t="s">
        <v>2346</v>
      </c>
      <c r="D650" s="185" t="s">
        <v>1917</v>
      </c>
      <c r="E650" s="193" t="s">
        <v>2347</v>
      </c>
      <c r="F650" s="185" t="s">
        <v>2348</v>
      </c>
      <c r="G650" s="184" t="s">
        <v>147</v>
      </c>
      <c r="H650" s="205"/>
      <c r="I650" s="205"/>
      <c r="J650" s="205"/>
      <c r="K650" s="186">
        <v>41438</v>
      </c>
      <c r="L650" s="187">
        <v>5</v>
      </c>
      <c r="M650" s="188">
        <v>245.28</v>
      </c>
      <c r="N650" s="189" t="s">
        <v>2349</v>
      </c>
      <c r="O650" s="190" t="s">
        <v>172</v>
      </c>
      <c r="P650" s="185"/>
      <c r="Q650" s="190" t="s">
        <v>226</v>
      </c>
      <c r="R650" s="86"/>
      <c r="S650" s="86"/>
    </row>
    <row r="651" spans="1:19" ht="63" x14ac:dyDescent="0.25">
      <c r="A651" s="183" t="s">
        <v>2091</v>
      </c>
      <c r="B651" s="183" t="s">
        <v>1940</v>
      </c>
      <c r="C651" s="185" t="s">
        <v>2350</v>
      </c>
      <c r="D651" s="185" t="s">
        <v>1917</v>
      </c>
      <c r="E651" s="193" t="s">
        <v>2351</v>
      </c>
      <c r="F651" s="185" t="s">
        <v>2348</v>
      </c>
      <c r="G651" s="184" t="s">
        <v>147</v>
      </c>
      <c r="H651" s="205"/>
      <c r="I651" s="205" t="s">
        <v>2352</v>
      </c>
      <c r="J651" s="205" t="s">
        <v>292</v>
      </c>
      <c r="K651" s="186">
        <v>41438</v>
      </c>
      <c r="L651" s="187">
        <v>5</v>
      </c>
      <c r="M651" s="188">
        <v>245.28</v>
      </c>
      <c r="N651" s="189" t="s">
        <v>2349</v>
      </c>
      <c r="O651" s="190" t="s">
        <v>232</v>
      </c>
      <c r="P651" s="185"/>
      <c r="Q651" s="190" t="s">
        <v>254</v>
      </c>
      <c r="R651" s="86"/>
      <c r="S651" s="86"/>
    </row>
    <row r="652" spans="1:19" ht="72" x14ac:dyDescent="0.25">
      <c r="A652" s="183" t="s">
        <v>2091</v>
      </c>
      <c r="B652" s="183" t="s">
        <v>1946</v>
      </c>
      <c r="C652" s="185" t="s">
        <v>2353</v>
      </c>
      <c r="D652" s="185" t="s">
        <v>2354</v>
      </c>
      <c r="E652" s="193" t="s">
        <v>2355</v>
      </c>
      <c r="F652" s="185" t="s">
        <v>2356</v>
      </c>
      <c r="G652" s="184" t="s">
        <v>147</v>
      </c>
      <c r="H652" s="205"/>
      <c r="I652" s="205"/>
      <c r="J652" s="205"/>
      <c r="K652" s="186">
        <v>41473</v>
      </c>
      <c r="L652" s="187">
        <v>5</v>
      </c>
      <c r="M652" s="188">
        <v>1098.3500000000001</v>
      </c>
      <c r="N652" s="189" t="s">
        <v>2357</v>
      </c>
      <c r="O652" s="190" t="s">
        <v>433</v>
      </c>
      <c r="P652" s="185"/>
      <c r="Q652" s="190" t="s">
        <v>583</v>
      </c>
      <c r="R652" s="86"/>
      <c r="S652" s="86"/>
    </row>
    <row r="653" spans="1:19" ht="72" x14ac:dyDescent="0.25">
      <c r="A653" s="183" t="s">
        <v>2091</v>
      </c>
      <c r="B653" s="183" t="s">
        <v>1953</v>
      </c>
      <c r="C653" s="185" t="s">
        <v>2353</v>
      </c>
      <c r="D653" s="185" t="s">
        <v>2354</v>
      </c>
      <c r="E653" s="193" t="s">
        <v>4975</v>
      </c>
      <c r="F653" s="185" t="s">
        <v>2356</v>
      </c>
      <c r="G653" s="184" t="s">
        <v>147</v>
      </c>
      <c r="H653" s="205"/>
      <c r="I653" s="205"/>
      <c r="J653" s="205"/>
      <c r="K653" s="186">
        <v>41473</v>
      </c>
      <c r="L653" s="187">
        <v>5</v>
      </c>
      <c r="M653" s="188">
        <v>1098.3500000000001</v>
      </c>
      <c r="N653" s="189" t="s">
        <v>2357</v>
      </c>
      <c r="O653" s="190" t="s">
        <v>351</v>
      </c>
      <c r="P653" s="185"/>
      <c r="Q653" s="190" t="s">
        <v>4976</v>
      </c>
      <c r="R653" s="86"/>
      <c r="S653" s="86"/>
    </row>
    <row r="654" spans="1:19" ht="36" x14ac:dyDescent="0.25">
      <c r="A654" s="183" t="s">
        <v>2091</v>
      </c>
      <c r="B654" s="183" t="s">
        <v>1963</v>
      </c>
      <c r="C654" s="185" t="s">
        <v>4963</v>
      </c>
      <c r="D654" s="185" t="s">
        <v>4325</v>
      </c>
      <c r="E654" s="193" t="s">
        <v>4964</v>
      </c>
      <c r="F654" s="185" t="s">
        <v>4965</v>
      </c>
      <c r="G654" s="184" t="s">
        <v>147</v>
      </c>
      <c r="H654" s="205"/>
      <c r="I654" s="205" t="s">
        <v>4966</v>
      </c>
      <c r="J654" s="205" t="s">
        <v>648</v>
      </c>
      <c r="K654" s="186">
        <v>41282</v>
      </c>
      <c r="L654" s="187">
        <v>5</v>
      </c>
      <c r="M654" s="188">
        <v>69.540000000000006</v>
      </c>
      <c r="N654" s="189" t="s">
        <v>938</v>
      </c>
      <c r="O654" s="190" t="s">
        <v>172</v>
      </c>
      <c r="P654" s="185" t="s">
        <v>2307</v>
      </c>
      <c r="Q654" s="190" t="s">
        <v>1179</v>
      </c>
      <c r="R654" s="86"/>
      <c r="S654" s="86"/>
    </row>
    <row r="655" spans="1:19" ht="18" x14ac:dyDescent="0.25">
      <c r="A655" s="183" t="s">
        <v>2091</v>
      </c>
      <c r="B655" s="183" t="s">
        <v>4172</v>
      </c>
      <c r="C655" s="185" t="s">
        <v>4963</v>
      </c>
      <c r="D655" s="185" t="s">
        <v>4325</v>
      </c>
      <c r="E655" s="193" t="s">
        <v>938</v>
      </c>
      <c r="F655" s="185" t="s">
        <v>4965</v>
      </c>
      <c r="G655" s="184" t="s">
        <v>158</v>
      </c>
      <c r="H655" s="205"/>
      <c r="I655" s="205" t="s">
        <v>1071</v>
      </c>
      <c r="J655" s="205" t="s">
        <v>648</v>
      </c>
      <c r="K655" s="186">
        <v>41282</v>
      </c>
      <c r="L655" s="187">
        <v>5</v>
      </c>
      <c r="M655" s="188">
        <v>69.55</v>
      </c>
      <c r="N655" s="189" t="s">
        <v>938</v>
      </c>
      <c r="O655" s="190" t="s">
        <v>172</v>
      </c>
      <c r="P655" s="185" t="s">
        <v>2307</v>
      </c>
      <c r="Q655" s="190" t="s">
        <v>657</v>
      </c>
      <c r="R655" s="86"/>
      <c r="S655" s="86"/>
    </row>
    <row r="656" spans="1:19" ht="18" x14ac:dyDescent="0.25">
      <c r="A656" s="183" t="s">
        <v>2091</v>
      </c>
      <c r="B656" s="183" t="s">
        <v>4409</v>
      </c>
      <c r="C656" s="185" t="s">
        <v>4963</v>
      </c>
      <c r="D656" s="185" t="s">
        <v>4325</v>
      </c>
      <c r="E656" s="193" t="s">
        <v>938</v>
      </c>
      <c r="F656" s="185" t="s">
        <v>4965</v>
      </c>
      <c r="G656" s="184" t="s">
        <v>158</v>
      </c>
      <c r="H656" s="205"/>
      <c r="I656" s="205" t="s">
        <v>716</v>
      </c>
      <c r="J656" s="205" t="s">
        <v>648</v>
      </c>
      <c r="K656" s="186">
        <v>41282</v>
      </c>
      <c r="L656" s="187">
        <v>5</v>
      </c>
      <c r="M656" s="188">
        <v>69.540000000000006</v>
      </c>
      <c r="N656" s="189" t="s">
        <v>938</v>
      </c>
      <c r="O656" s="190" t="s">
        <v>172</v>
      </c>
      <c r="P656" s="185" t="s">
        <v>298</v>
      </c>
      <c r="Q656" s="190" t="s">
        <v>299</v>
      </c>
      <c r="R656" s="86"/>
      <c r="S656" s="86"/>
    </row>
    <row r="657" spans="1:19" ht="27" x14ac:dyDescent="0.25">
      <c r="A657" s="183" t="s">
        <v>2091</v>
      </c>
      <c r="B657" s="183" t="s">
        <v>1970</v>
      </c>
      <c r="C657" s="185" t="s">
        <v>2358</v>
      </c>
      <c r="D657" s="185" t="s">
        <v>2359</v>
      </c>
      <c r="E657" s="193" t="s">
        <v>2360</v>
      </c>
      <c r="F657" s="185"/>
      <c r="G657" s="182" t="s">
        <v>147</v>
      </c>
      <c r="H657" s="183"/>
      <c r="I657" s="183"/>
      <c r="J657" s="183"/>
      <c r="K657" s="186">
        <v>41799</v>
      </c>
      <c r="L657" s="187">
        <v>5</v>
      </c>
      <c r="M657" s="188">
        <v>120.73</v>
      </c>
      <c r="N657" s="189" t="s">
        <v>2361</v>
      </c>
      <c r="O657" s="190" t="s">
        <v>172</v>
      </c>
      <c r="P657" s="185"/>
      <c r="Q657" s="190" t="s">
        <v>933</v>
      </c>
      <c r="R657" s="86"/>
      <c r="S657" s="86"/>
    </row>
    <row r="658" spans="1:19" ht="18" x14ac:dyDescent="0.25">
      <c r="A658" s="183" t="s">
        <v>2091</v>
      </c>
      <c r="B658" s="183" t="s">
        <v>2362</v>
      </c>
      <c r="C658" s="185" t="s">
        <v>2358</v>
      </c>
      <c r="D658" s="185" t="s">
        <v>2363</v>
      </c>
      <c r="E658" s="193" t="s">
        <v>2364</v>
      </c>
      <c r="F658" s="185"/>
      <c r="G658" s="182" t="s">
        <v>147</v>
      </c>
      <c r="H658" s="183"/>
      <c r="I658" s="183" t="s">
        <v>195</v>
      </c>
      <c r="J658" s="183" t="s">
        <v>1072</v>
      </c>
      <c r="K658" s="186">
        <v>41785</v>
      </c>
      <c r="L658" s="187">
        <v>5</v>
      </c>
      <c r="M658" s="188">
        <v>120.73</v>
      </c>
      <c r="N658" s="189" t="s">
        <v>2361</v>
      </c>
      <c r="O658" s="190" t="s">
        <v>172</v>
      </c>
      <c r="P658" s="185" t="s">
        <v>298</v>
      </c>
      <c r="Q658" s="190" t="s">
        <v>299</v>
      </c>
      <c r="R658" s="86"/>
      <c r="S658" s="86"/>
    </row>
    <row r="659" spans="1:19" ht="90" x14ac:dyDescent="0.25">
      <c r="A659" s="183" t="s">
        <v>2091</v>
      </c>
      <c r="B659" s="183" t="s">
        <v>1978</v>
      </c>
      <c r="C659" s="185" t="s">
        <v>2365</v>
      </c>
      <c r="D659" s="185" t="s">
        <v>2366</v>
      </c>
      <c r="E659" s="193" t="s">
        <v>2367</v>
      </c>
      <c r="F659" s="185" t="s">
        <v>2368</v>
      </c>
      <c r="G659" s="184" t="s">
        <v>147</v>
      </c>
      <c r="H659" s="205"/>
      <c r="I659" s="205"/>
      <c r="J659" s="205"/>
      <c r="K659" s="186">
        <v>41886</v>
      </c>
      <c r="L659" s="187">
        <v>10</v>
      </c>
      <c r="M659" s="188">
        <v>5152</v>
      </c>
      <c r="N659" s="189" t="s">
        <v>2370</v>
      </c>
      <c r="O659" s="190" t="s">
        <v>433</v>
      </c>
      <c r="P659" s="185"/>
      <c r="Q659" s="190" t="s">
        <v>2371</v>
      </c>
      <c r="R659" s="86"/>
      <c r="S659" s="86"/>
    </row>
    <row r="660" spans="1:19" ht="54" x14ac:dyDescent="0.25">
      <c r="A660" s="183" t="s">
        <v>2091</v>
      </c>
      <c r="B660" s="183" t="s">
        <v>1985</v>
      </c>
      <c r="C660" s="185" t="s">
        <v>2372</v>
      </c>
      <c r="D660" s="185" t="s">
        <v>2051</v>
      </c>
      <c r="E660" s="193" t="s">
        <v>2373</v>
      </c>
      <c r="F660" s="185" t="s">
        <v>2374</v>
      </c>
      <c r="G660" s="184" t="s">
        <v>147</v>
      </c>
      <c r="H660" s="205"/>
      <c r="I660" s="205"/>
      <c r="J660" s="205"/>
      <c r="K660" s="186">
        <v>41891</v>
      </c>
      <c r="L660" s="187">
        <v>3</v>
      </c>
      <c r="M660" s="188">
        <v>290.08</v>
      </c>
      <c r="N660" s="189" t="s">
        <v>2376</v>
      </c>
      <c r="O660" s="190" t="s">
        <v>204</v>
      </c>
      <c r="P660" s="185"/>
      <c r="Q660" s="190" t="s">
        <v>206</v>
      </c>
      <c r="R660" s="86"/>
      <c r="S660" s="86"/>
    </row>
    <row r="661" spans="1:19" ht="45" x14ac:dyDescent="0.25">
      <c r="A661" s="183" t="s">
        <v>2091</v>
      </c>
      <c r="B661" s="183" t="s">
        <v>2377</v>
      </c>
      <c r="C661" s="185" t="s">
        <v>2372</v>
      </c>
      <c r="D661" s="185" t="s">
        <v>2051</v>
      </c>
      <c r="E661" s="193" t="s">
        <v>2378</v>
      </c>
      <c r="F661" s="185" t="s">
        <v>2379</v>
      </c>
      <c r="G661" s="184" t="s">
        <v>147</v>
      </c>
      <c r="H661" s="205"/>
      <c r="I661" s="205" t="s">
        <v>195</v>
      </c>
      <c r="J661" s="205" t="s">
        <v>648</v>
      </c>
      <c r="K661" s="186">
        <v>41891</v>
      </c>
      <c r="L661" s="187">
        <v>3</v>
      </c>
      <c r="M661" s="188">
        <v>290.08</v>
      </c>
      <c r="N661" s="189" t="s">
        <v>2380</v>
      </c>
      <c r="O661" s="190" t="s">
        <v>172</v>
      </c>
      <c r="P661" s="185"/>
      <c r="Q661" s="190" t="s">
        <v>933</v>
      </c>
      <c r="R661" s="86"/>
      <c r="S661" s="86"/>
    </row>
    <row r="662" spans="1:19" ht="36" x14ac:dyDescent="0.25">
      <c r="A662" s="183" t="s">
        <v>2091</v>
      </c>
      <c r="B662" s="183" t="s">
        <v>1992</v>
      </c>
      <c r="C662" s="185" t="s">
        <v>2381</v>
      </c>
      <c r="D662" s="185" t="s">
        <v>2382</v>
      </c>
      <c r="E662" s="193" t="s">
        <v>2383</v>
      </c>
      <c r="F662" s="185" t="s">
        <v>2384</v>
      </c>
      <c r="G662" s="184" t="s">
        <v>147</v>
      </c>
      <c r="H662" s="205"/>
      <c r="I662" s="205"/>
      <c r="J662" s="205" t="s">
        <v>1072</v>
      </c>
      <c r="K662" s="186">
        <v>41928</v>
      </c>
      <c r="L662" s="187">
        <v>10</v>
      </c>
      <c r="M662" s="188">
        <v>627.20000000000005</v>
      </c>
      <c r="N662" s="189" t="s">
        <v>2385</v>
      </c>
      <c r="O662" s="190" t="s">
        <v>433</v>
      </c>
      <c r="P662" s="185"/>
      <c r="Q662" s="190" t="s">
        <v>1938</v>
      </c>
      <c r="R662" s="86"/>
      <c r="S662" s="86"/>
    </row>
    <row r="663" spans="1:19" ht="63" x14ac:dyDescent="0.25">
      <c r="A663" s="183" t="s">
        <v>2091</v>
      </c>
      <c r="B663" s="183" t="s">
        <v>1998</v>
      </c>
      <c r="C663" s="185" t="s">
        <v>3907</v>
      </c>
      <c r="D663" s="185" t="s">
        <v>2719</v>
      </c>
      <c r="E663" s="193" t="s">
        <v>3908</v>
      </c>
      <c r="F663" s="185" t="s">
        <v>3909</v>
      </c>
      <c r="G663" s="184" t="s">
        <v>158</v>
      </c>
      <c r="H663" s="205"/>
      <c r="I663" s="205" t="s">
        <v>3910</v>
      </c>
      <c r="J663" s="205"/>
      <c r="K663" s="186">
        <v>41968</v>
      </c>
      <c r="L663" s="187">
        <v>5</v>
      </c>
      <c r="M663" s="188">
        <v>150</v>
      </c>
      <c r="N663" s="189" t="s">
        <v>3911</v>
      </c>
      <c r="O663" s="190" t="s">
        <v>1083</v>
      </c>
      <c r="P663" s="185" t="s">
        <v>3912</v>
      </c>
      <c r="Q663" s="190" t="s">
        <v>3675</v>
      </c>
      <c r="R663" s="86"/>
      <c r="S663" s="86" t="s">
        <v>5155</v>
      </c>
    </row>
    <row r="664" spans="1:19" ht="36" x14ac:dyDescent="0.25">
      <c r="A664" s="183" t="s">
        <v>2091</v>
      </c>
      <c r="B664" s="183" t="s">
        <v>2386</v>
      </c>
      <c r="C664" s="185" t="s">
        <v>2387</v>
      </c>
      <c r="D664" s="185" t="s">
        <v>965</v>
      </c>
      <c r="E664" s="193" t="s">
        <v>965</v>
      </c>
      <c r="F664" s="185" t="s">
        <v>2388</v>
      </c>
      <c r="G664" s="184" t="s">
        <v>147</v>
      </c>
      <c r="H664" s="205"/>
      <c r="I664" s="205"/>
      <c r="J664" s="205"/>
      <c r="K664" s="186">
        <v>42291</v>
      </c>
      <c r="L664" s="187">
        <v>3</v>
      </c>
      <c r="M664" s="188">
        <v>268.8</v>
      </c>
      <c r="N664" s="189" t="s">
        <v>2389</v>
      </c>
      <c r="O664" s="190" t="s">
        <v>204</v>
      </c>
      <c r="P664" s="185" t="s">
        <v>440</v>
      </c>
      <c r="Q664" s="190" t="s">
        <v>732</v>
      </c>
      <c r="R664" s="86"/>
      <c r="S664" s="86" t="s">
        <v>2390</v>
      </c>
    </row>
    <row r="665" spans="1:19" ht="36" x14ac:dyDescent="0.25">
      <c r="A665" s="183" t="s">
        <v>2091</v>
      </c>
      <c r="B665" s="183" t="s">
        <v>2396</v>
      </c>
      <c r="C665" s="185" t="s">
        <v>2397</v>
      </c>
      <c r="D665" s="185" t="s">
        <v>2043</v>
      </c>
      <c r="E665" s="193" t="s">
        <v>2398</v>
      </c>
      <c r="F665" s="185" t="s">
        <v>2399</v>
      </c>
      <c r="G665" s="184" t="s">
        <v>147</v>
      </c>
      <c r="H665" s="205"/>
      <c r="I665" s="205" t="s">
        <v>195</v>
      </c>
      <c r="J665" s="205" t="s">
        <v>648</v>
      </c>
      <c r="K665" s="186">
        <v>42338</v>
      </c>
      <c r="L665" s="187">
        <v>5</v>
      </c>
      <c r="M665" s="188">
        <v>1650</v>
      </c>
      <c r="N665" s="189" t="s">
        <v>2400</v>
      </c>
      <c r="O665" s="190" t="s">
        <v>232</v>
      </c>
      <c r="P665" s="185" t="s">
        <v>275</v>
      </c>
      <c r="Q665" s="190" t="s">
        <v>276</v>
      </c>
      <c r="R665" s="86" t="s">
        <v>2401</v>
      </c>
      <c r="S665" s="86" t="s">
        <v>277</v>
      </c>
    </row>
    <row r="666" spans="1:19" ht="36" x14ac:dyDescent="0.25">
      <c r="A666" s="183" t="s">
        <v>2091</v>
      </c>
      <c r="B666" s="183" t="s">
        <v>2402</v>
      </c>
      <c r="C666" s="185" t="s">
        <v>2397</v>
      </c>
      <c r="D666" s="185" t="s">
        <v>2043</v>
      </c>
      <c r="E666" s="193" t="s">
        <v>2403</v>
      </c>
      <c r="F666" s="185" t="s">
        <v>2399</v>
      </c>
      <c r="G666" s="184" t="s">
        <v>147</v>
      </c>
      <c r="H666" s="205"/>
      <c r="I666" s="205" t="s">
        <v>195</v>
      </c>
      <c r="J666" s="205" t="s">
        <v>648</v>
      </c>
      <c r="K666" s="186">
        <v>42338</v>
      </c>
      <c r="L666" s="187">
        <v>5</v>
      </c>
      <c r="M666" s="188">
        <v>1650</v>
      </c>
      <c r="N666" s="189" t="s">
        <v>2404</v>
      </c>
      <c r="O666" s="190" t="s">
        <v>232</v>
      </c>
      <c r="P666" s="185" t="s">
        <v>275</v>
      </c>
      <c r="Q666" s="190" t="s">
        <v>276</v>
      </c>
      <c r="R666" s="86"/>
      <c r="S666" s="86" t="s">
        <v>277</v>
      </c>
    </row>
    <row r="667" spans="1:19" ht="36" x14ac:dyDescent="0.25">
      <c r="A667" s="183" t="s">
        <v>2091</v>
      </c>
      <c r="B667" s="183" t="s">
        <v>2405</v>
      </c>
      <c r="C667" s="185" t="s">
        <v>2406</v>
      </c>
      <c r="D667" s="185" t="s">
        <v>2407</v>
      </c>
      <c r="E667" s="193" t="s">
        <v>2408</v>
      </c>
      <c r="F667" s="185" t="s">
        <v>2409</v>
      </c>
      <c r="G667" s="184" t="s">
        <v>147</v>
      </c>
      <c r="H667" s="205"/>
      <c r="I667" s="205" t="s">
        <v>2410</v>
      </c>
      <c r="J667" s="205" t="s">
        <v>2411</v>
      </c>
      <c r="K667" s="186">
        <v>42333</v>
      </c>
      <c r="L667" s="187">
        <v>5</v>
      </c>
      <c r="M667" s="188">
        <v>179.20000000000002</v>
      </c>
      <c r="N667" s="189" t="s">
        <v>2040</v>
      </c>
      <c r="O667" s="190" t="s">
        <v>232</v>
      </c>
      <c r="P667" s="185" t="s">
        <v>275</v>
      </c>
      <c r="Q667" s="190" t="s">
        <v>276</v>
      </c>
      <c r="R667" s="86"/>
      <c r="S667" s="86" t="s">
        <v>277</v>
      </c>
    </row>
    <row r="668" spans="1:19" ht="36" x14ac:dyDescent="0.25">
      <c r="A668" s="183" t="s">
        <v>2091</v>
      </c>
      <c r="B668" s="183" t="s">
        <v>2412</v>
      </c>
      <c r="C668" s="185" t="s">
        <v>2406</v>
      </c>
      <c r="D668" s="185" t="s">
        <v>2407</v>
      </c>
      <c r="E668" s="193" t="s">
        <v>2413</v>
      </c>
      <c r="F668" s="185" t="s">
        <v>2414</v>
      </c>
      <c r="G668" s="184" t="s">
        <v>147</v>
      </c>
      <c r="H668" s="205"/>
      <c r="I668" s="205" t="s">
        <v>2410</v>
      </c>
      <c r="J668" s="205" t="s">
        <v>2411</v>
      </c>
      <c r="K668" s="186">
        <v>42333</v>
      </c>
      <c r="L668" s="187">
        <v>5</v>
      </c>
      <c r="M668" s="188">
        <v>179.20000000000002</v>
      </c>
      <c r="N668" s="189" t="s">
        <v>2415</v>
      </c>
      <c r="O668" s="190" t="s">
        <v>232</v>
      </c>
      <c r="P668" s="185" t="s">
        <v>275</v>
      </c>
      <c r="Q668" s="190" t="s">
        <v>276</v>
      </c>
      <c r="R668" s="86"/>
      <c r="S668" s="86" t="s">
        <v>277</v>
      </c>
    </row>
    <row r="669" spans="1:19" ht="45" x14ac:dyDescent="0.25">
      <c r="A669" s="183" t="s">
        <v>2091</v>
      </c>
      <c r="B669" s="183" t="s">
        <v>2416</v>
      </c>
      <c r="C669" s="185" t="s">
        <v>2417</v>
      </c>
      <c r="D669" s="185" t="s">
        <v>2418</v>
      </c>
      <c r="E669" s="193" t="s">
        <v>2419</v>
      </c>
      <c r="F669" s="185" t="s">
        <v>2420</v>
      </c>
      <c r="G669" s="184" t="s">
        <v>147</v>
      </c>
      <c r="H669" s="205"/>
      <c r="I669" s="205"/>
      <c r="J669" s="205"/>
      <c r="K669" s="186">
        <v>42423</v>
      </c>
      <c r="L669" s="187">
        <v>10</v>
      </c>
      <c r="M669" s="188">
        <v>1399.99</v>
      </c>
      <c r="N669" s="189" t="s">
        <v>2421</v>
      </c>
      <c r="O669" s="190" t="s">
        <v>433</v>
      </c>
      <c r="P669" s="185"/>
      <c r="Q669" s="190" t="s">
        <v>583</v>
      </c>
      <c r="R669" s="86"/>
      <c r="S669" s="86"/>
    </row>
    <row r="670" spans="1:19" ht="63" x14ac:dyDescent="0.25">
      <c r="A670" s="183" t="s">
        <v>2091</v>
      </c>
      <c r="B670" s="183" t="s">
        <v>2423</v>
      </c>
      <c r="C670" s="185" t="s">
        <v>2424</v>
      </c>
      <c r="D670" s="185" t="s">
        <v>2425</v>
      </c>
      <c r="E670" s="193" t="s">
        <v>2426</v>
      </c>
      <c r="F670" s="185" t="s">
        <v>2427</v>
      </c>
      <c r="G670" s="184" t="s">
        <v>147</v>
      </c>
      <c r="H670" s="205"/>
      <c r="I670" s="205"/>
      <c r="J670" s="205"/>
      <c r="K670" s="186">
        <v>42515</v>
      </c>
      <c r="L670" s="187">
        <v>10</v>
      </c>
      <c r="M670" s="188">
        <v>3937.84</v>
      </c>
      <c r="N670" s="189" t="s">
        <v>2428</v>
      </c>
      <c r="O670" s="190" t="s">
        <v>284</v>
      </c>
      <c r="P670" s="185"/>
      <c r="Q670" s="190" t="s">
        <v>318</v>
      </c>
      <c r="R670" s="86"/>
      <c r="S670" s="86"/>
    </row>
    <row r="671" spans="1:19" ht="63" x14ac:dyDescent="0.25">
      <c r="A671" s="183" t="s">
        <v>2091</v>
      </c>
      <c r="B671" s="183" t="s">
        <v>2429</v>
      </c>
      <c r="C671" s="185" t="s">
        <v>2430</v>
      </c>
      <c r="D671" s="185" t="s">
        <v>2425</v>
      </c>
      <c r="E671" s="193" t="s">
        <v>2431</v>
      </c>
      <c r="F671" s="185" t="s">
        <v>2432</v>
      </c>
      <c r="G671" s="184" t="s">
        <v>147</v>
      </c>
      <c r="H671" s="205"/>
      <c r="I671" s="205" t="s">
        <v>195</v>
      </c>
      <c r="J671" s="205"/>
      <c r="K671" s="186">
        <v>42543</v>
      </c>
      <c r="L671" s="187">
        <v>10</v>
      </c>
      <c r="M671" s="188">
        <v>1307.99</v>
      </c>
      <c r="N671" s="189" t="s">
        <v>2433</v>
      </c>
      <c r="O671" s="190" t="s">
        <v>172</v>
      </c>
      <c r="P671" s="185"/>
      <c r="Q671" s="190" t="s">
        <v>226</v>
      </c>
      <c r="R671" s="86"/>
      <c r="S671" s="86"/>
    </row>
    <row r="672" spans="1:19" ht="45" x14ac:dyDescent="0.25">
      <c r="A672" s="183" t="s">
        <v>2091</v>
      </c>
      <c r="B672" s="183" t="s">
        <v>2434</v>
      </c>
      <c r="C672" s="185" t="s">
        <v>2435</v>
      </c>
      <c r="D672" s="185" t="s">
        <v>2436</v>
      </c>
      <c r="E672" s="193" t="s">
        <v>2437</v>
      </c>
      <c r="F672" s="185" t="s">
        <v>2438</v>
      </c>
      <c r="G672" s="184" t="s">
        <v>147</v>
      </c>
      <c r="H672" s="205"/>
      <c r="I672" s="205"/>
      <c r="J672" s="205"/>
      <c r="K672" s="186">
        <v>42548</v>
      </c>
      <c r="L672" s="187">
        <v>10</v>
      </c>
      <c r="M672" s="188">
        <v>2257.2000000000003</v>
      </c>
      <c r="N672" s="189" t="s">
        <v>2439</v>
      </c>
      <c r="O672" s="190" t="s">
        <v>433</v>
      </c>
      <c r="P672" s="185"/>
      <c r="Q672" s="190" t="s">
        <v>583</v>
      </c>
      <c r="R672" s="86"/>
      <c r="S672" s="86"/>
    </row>
    <row r="673" spans="1:19" ht="63" x14ac:dyDescent="0.25">
      <c r="A673" s="183" t="s">
        <v>2091</v>
      </c>
      <c r="B673" s="183" t="s">
        <v>2445</v>
      </c>
      <c r="C673" s="185" t="s">
        <v>2446</v>
      </c>
      <c r="D673" s="185" t="s">
        <v>2447</v>
      </c>
      <c r="E673" s="193" t="s">
        <v>2448</v>
      </c>
      <c r="F673" s="185" t="s">
        <v>2449</v>
      </c>
      <c r="G673" s="182" t="s">
        <v>147</v>
      </c>
      <c r="H673" s="183"/>
      <c r="I673" s="183"/>
      <c r="J673" s="183"/>
      <c r="K673" s="186">
        <v>42583</v>
      </c>
      <c r="L673" s="187">
        <v>5</v>
      </c>
      <c r="M673" s="188">
        <v>237.69</v>
      </c>
      <c r="N673" s="189" t="s">
        <v>2450</v>
      </c>
      <c r="O673" s="190" t="s">
        <v>418</v>
      </c>
      <c r="P673" s="185" t="s">
        <v>491</v>
      </c>
      <c r="Q673" s="190" t="s">
        <v>497</v>
      </c>
      <c r="R673" s="86"/>
      <c r="S673" s="86" t="s">
        <v>5016</v>
      </c>
    </row>
    <row r="674" spans="1:19" ht="54" x14ac:dyDescent="0.25">
      <c r="A674" s="183" t="s">
        <v>2091</v>
      </c>
      <c r="B674" s="183" t="s">
        <v>3913</v>
      </c>
      <c r="C674" s="185" t="s">
        <v>3914</v>
      </c>
      <c r="D674" s="185" t="s">
        <v>3915</v>
      </c>
      <c r="E674" s="193" t="s">
        <v>3916</v>
      </c>
      <c r="F674" s="185" t="s">
        <v>3917</v>
      </c>
      <c r="G674" s="184" t="s">
        <v>147</v>
      </c>
      <c r="H674" s="205" t="s">
        <v>3918</v>
      </c>
      <c r="I674" s="205" t="s">
        <v>195</v>
      </c>
      <c r="J674" s="205" t="s">
        <v>3919</v>
      </c>
      <c r="K674" s="186">
        <v>42591</v>
      </c>
      <c r="L674" s="187">
        <v>10</v>
      </c>
      <c r="M674" s="188">
        <v>816.34</v>
      </c>
      <c r="N674" s="189" t="s">
        <v>3920</v>
      </c>
      <c r="O674" s="190" t="s">
        <v>1083</v>
      </c>
      <c r="P674" s="185" t="s">
        <v>440</v>
      </c>
      <c r="Q674" s="190" t="s">
        <v>3613</v>
      </c>
      <c r="R674" s="86" t="s">
        <v>3921</v>
      </c>
      <c r="S674" s="86" t="s">
        <v>442</v>
      </c>
    </row>
    <row r="675" spans="1:19" ht="54" x14ac:dyDescent="0.25">
      <c r="A675" s="183" t="s">
        <v>2091</v>
      </c>
      <c r="B675" s="183" t="s">
        <v>2003</v>
      </c>
      <c r="C675" s="185" t="s">
        <v>3914</v>
      </c>
      <c r="D675" s="185" t="s">
        <v>3915</v>
      </c>
      <c r="E675" s="193" t="s">
        <v>3922</v>
      </c>
      <c r="F675" s="185" t="s">
        <v>3917</v>
      </c>
      <c r="G675" s="184" t="s">
        <v>147</v>
      </c>
      <c r="H675" s="205" t="s">
        <v>3918</v>
      </c>
      <c r="I675" s="205" t="s">
        <v>195</v>
      </c>
      <c r="J675" s="205" t="s">
        <v>2512</v>
      </c>
      <c r="K675" s="186">
        <v>42591</v>
      </c>
      <c r="L675" s="187">
        <v>10</v>
      </c>
      <c r="M675" s="188">
        <v>816.35</v>
      </c>
      <c r="N675" s="189" t="s">
        <v>3920</v>
      </c>
      <c r="O675" s="190" t="s">
        <v>1083</v>
      </c>
      <c r="P675" s="185" t="s">
        <v>440</v>
      </c>
      <c r="Q675" s="190" t="s">
        <v>3613</v>
      </c>
      <c r="R675" s="86" t="s">
        <v>3923</v>
      </c>
      <c r="S675" s="86" t="s">
        <v>442</v>
      </c>
    </row>
    <row r="676" spans="1:19" ht="54" x14ac:dyDescent="0.25">
      <c r="A676" s="183" t="s">
        <v>2091</v>
      </c>
      <c r="B676" s="183" t="s">
        <v>3831</v>
      </c>
      <c r="C676" s="185" t="s">
        <v>3914</v>
      </c>
      <c r="D676" s="185" t="s">
        <v>3915</v>
      </c>
      <c r="E676" s="193" t="s">
        <v>3924</v>
      </c>
      <c r="F676" s="185" t="s">
        <v>3917</v>
      </c>
      <c r="G676" s="184" t="s">
        <v>147</v>
      </c>
      <c r="H676" s="205" t="s">
        <v>3918</v>
      </c>
      <c r="I676" s="205" t="s">
        <v>195</v>
      </c>
      <c r="J676" s="205" t="s">
        <v>2512</v>
      </c>
      <c r="K676" s="186">
        <v>42591</v>
      </c>
      <c r="L676" s="187">
        <v>10</v>
      </c>
      <c r="M676" s="188">
        <v>816.35</v>
      </c>
      <c r="N676" s="189" t="s">
        <v>3920</v>
      </c>
      <c r="O676" s="190" t="s">
        <v>1083</v>
      </c>
      <c r="P676" s="185" t="s">
        <v>440</v>
      </c>
      <c r="Q676" s="190" t="s">
        <v>3613</v>
      </c>
      <c r="R676" s="86" t="s">
        <v>3925</v>
      </c>
      <c r="S676" s="86" t="s">
        <v>442</v>
      </c>
    </row>
    <row r="677" spans="1:19" ht="36" x14ac:dyDescent="0.25">
      <c r="A677" s="183" t="s">
        <v>2091</v>
      </c>
      <c r="B677" s="183" t="s">
        <v>2451</v>
      </c>
      <c r="C677" s="185" t="s">
        <v>2452</v>
      </c>
      <c r="D677" s="185" t="s">
        <v>2453</v>
      </c>
      <c r="E677" s="193" t="s">
        <v>1176</v>
      </c>
      <c r="F677" s="185" t="s">
        <v>2454</v>
      </c>
      <c r="G677" s="184" t="s">
        <v>147</v>
      </c>
      <c r="H677" s="205"/>
      <c r="I677" s="205"/>
      <c r="J677" s="205"/>
      <c r="K677" s="186">
        <v>42587</v>
      </c>
      <c r="L677" s="187">
        <v>10</v>
      </c>
      <c r="M677" s="188">
        <v>563.16</v>
      </c>
      <c r="N677" s="189" t="s">
        <v>1810</v>
      </c>
      <c r="O677" s="190" t="s">
        <v>433</v>
      </c>
      <c r="P677" s="185"/>
      <c r="Q677" s="190" t="s">
        <v>1938</v>
      </c>
      <c r="R677" s="86" t="s">
        <v>5156</v>
      </c>
      <c r="S677" s="86"/>
    </row>
    <row r="678" spans="1:19" ht="81" x14ac:dyDescent="0.25">
      <c r="A678" s="183" t="s">
        <v>2091</v>
      </c>
      <c r="B678" s="183" t="s">
        <v>2455</v>
      </c>
      <c r="C678" s="185" t="s">
        <v>2456</v>
      </c>
      <c r="D678" s="185" t="s">
        <v>2425</v>
      </c>
      <c r="E678" s="193" t="s">
        <v>2457</v>
      </c>
      <c r="F678" s="185" t="s">
        <v>2458</v>
      </c>
      <c r="G678" s="184" t="s">
        <v>147</v>
      </c>
      <c r="H678" s="205"/>
      <c r="I678" s="205"/>
      <c r="J678" s="205"/>
      <c r="K678" s="186">
        <v>42723</v>
      </c>
      <c r="L678" s="187">
        <v>10</v>
      </c>
      <c r="M678" s="188">
        <v>3314.39</v>
      </c>
      <c r="N678" s="189" t="s">
        <v>2459</v>
      </c>
      <c r="O678" s="190" t="s">
        <v>284</v>
      </c>
      <c r="P678" s="185"/>
      <c r="Q678" s="190" t="s">
        <v>318</v>
      </c>
      <c r="R678" s="86"/>
      <c r="S678" s="86"/>
    </row>
    <row r="679" spans="1:19" ht="63" x14ac:dyDescent="0.25">
      <c r="A679" s="214" t="s">
        <v>2091</v>
      </c>
      <c r="B679" s="214" t="s">
        <v>2033</v>
      </c>
      <c r="C679" s="215" t="s">
        <v>5157</v>
      </c>
      <c r="D679" s="215" t="s">
        <v>5158</v>
      </c>
      <c r="E679" s="216" t="s">
        <v>5159</v>
      </c>
      <c r="F679" s="215" t="s">
        <v>5160</v>
      </c>
      <c r="G679" s="224" t="s">
        <v>147</v>
      </c>
      <c r="H679" s="225"/>
      <c r="I679" s="225" t="s">
        <v>195</v>
      </c>
      <c r="J679" s="225" t="s">
        <v>648</v>
      </c>
      <c r="K679" s="218">
        <v>42811</v>
      </c>
      <c r="L679" s="219">
        <v>10</v>
      </c>
      <c r="M679" s="220">
        <v>399</v>
      </c>
      <c r="N679" s="221" t="s">
        <v>5161</v>
      </c>
      <c r="O679" s="222" t="s">
        <v>1083</v>
      </c>
      <c r="P679" s="215" t="s">
        <v>457</v>
      </c>
      <c r="Q679" s="222" t="s">
        <v>442</v>
      </c>
      <c r="R679" s="223"/>
      <c r="S679" s="223" t="s">
        <v>318</v>
      </c>
    </row>
    <row r="680" spans="1:19" ht="63" x14ac:dyDescent="0.25">
      <c r="A680" s="214" t="s">
        <v>2091</v>
      </c>
      <c r="B680" s="214" t="s">
        <v>3867</v>
      </c>
      <c r="C680" s="215" t="s">
        <v>5157</v>
      </c>
      <c r="D680" s="215" t="s">
        <v>5158</v>
      </c>
      <c r="E680" s="216" t="s">
        <v>5162</v>
      </c>
      <c r="F680" s="215" t="s">
        <v>5160</v>
      </c>
      <c r="G680" s="224" t="s">
        <v>147</v>
      </c>
      <c r="H680" s="225"/>
      <c r="I680" s="225" t="s">
        <v>195</v>
      </c>
      <c r="J680" s="225" t="s">
        <v>648</v>
      </c>
      <c r="K680" s="218">
        <v>42795</v>
      </c>
      <c r="L680" s="219">
        <v>10</v>
      </c>
      <c r="M680" s="220">
        <v>399</v>
      </c>
      <c r="N680" s="221" t="s">
        <v>5161</v>
      </c>
      <c r="O680" s="222" t="s">
        <v>1083</v>
      </c>
      <c r="P680" s="215" t="s">
        <v>457</v>
      </c>
      <c r="Q680" s="222" t="s">
        <v>442</v>
      </c>
      <c r="R680" s="223"/>
      <c r="S680" s="223" t="s">
        <v>318</v>
      </c>
    </row>
    <row r="681" spans="1:19" ht="63" x14ac:dyDescent="0.25">
      <c r="A681" s="214" t="s">
        <v>2091</v>
      </c>
      <c r="B681" s="214" t="s">
        <v>3874</v>
      </c>
      <c r="C681" s="215" t="s">
        <v>5157</v>
      </c>
      <c r="D681" s="215" t="s">
        <v>5158</v>
      </c>
      <c r="E681" s="216" t="s">
        <v>5163</v>
      </c>
      <c r="F681" s="215" t="s">
        <v>5160</v>
      </c>
      <c r="G681" s="224" t="s">
        <v>147</v>
      </c>
      <c r="H681" s="225"/>
      <c r="I681" s="225" t="s">
        <v>195</v>
      </c>
      <c r="J681" s="225" t="s">
        <v>648</v>
      </c>
      <c r="K681" s="218">
        <v>42811</v>
      </c>
      <c r="L681" s="219">
        <v>10</v>
      </c>
      <c r="M681" s="220">
        <v>399</v>
      </c>
      <c r="N681" s="221" t="s">
        <v>5161</v>
      </c>
      <c r="O681" s="222" t="s">
        <v>5164</v>
      </c>
      <c r="P681" s="215" t="s">
        <v>810</v>
      </c>
      <c r="Q681" s="222" t="s">
        <v>442</v>
      </c>
      <c r="R681" s="223"/>
      <c r="S681" s="223" t="s">
        <v>5165</v>
      </c>
    </row>
    <row r="682" spans="1:19" ht="63" x14ac:dyDescent="0.25">
      <c r="A682" s="214" t="s">
        <v>2091</v>
      </c>
      <c r="B682" s="214" t="s">
        <v>4744</v>
      </c>
      <c r="C682" s="215" t="s">
        <v>5157</v>
      </c>
      <c r="D682" s="215" t="s">
        <v>5158</v>
      </c>
      <c r="E682" s="216" t="s">
        <v>5166</v>
      </c>
      <c r="F682" s="215" t="s">
        <v>5160</v>
      </c>
      <c r="G682" s="224" t="s">
        <v>147</v>
      </c>
      <c r="H682" s="225"/>
      <c r="I682" s="225" t="s">
        <v>195</v>
      </c>
      <c r="J682" s="225" t="s">
        <v>648</v>
      </c>
      <c r="K682" s="218">
        <v>42795</v>
      </c>
      <c r="L682" s="219">
        <v>10</v>
      </c>
      <c r="M682" s="220">
        <v>399</v>
      </c>
      <c r="N682" s="221" t="s">
        <v>5161</v>
      </c>
      <c r="O682" s="222" t="s">
        <v>1083</v>
      </c>
      <c r="P682" s="215" t="s">
        <v>457</v>
      </c>
      <c r="Q682" s="222" t="s">
        <v>442</v>
      </c>
      <c r="R682" s="223"/>
      <c r="S682" s="223" t="s">
        <v>318</v>
      </c>
    </row>
    <row r="683" spans="1:19" ht="63" x14ac:dyDescent="0.25">
      <c r="A683" s="214" t="s">
        <v>2091</v>
      </c>
      <c r="B683" s="214" t="s">
        <v>2036</v>
      </c>
      <c r="C683" s="215" t="s">
        <v>5157</v>
      </c>
      <c r="D683" s="215" t="s">
        <v>5158</v>
      </c>
      <c r="E683" s="216" t="s">
        <v>5167</v>
      </c>
      <c r="F683" s="215" t="s">
        <v>5160</v>
      </c>
      <c r="G683" s="224" t="s">
        <v>147</v>
      </c>
      <c r="H683" s="225"/>
      <c r="I683" s="225"/>
      <c r="J683" s="225"/>
      <c r="K683" s="218">
        <v>42795</v>
      </c>
      <c r="L683" s="219">
        <v>10</v>
      </c>
      <c r="M683" s="220">
        <v>399</v>
      </c>
      <c r="N683" s="221" t="s">
        <v>5161</v>
      </c>
      <c r="O683" s="222" t="s">
        <v>1083</v>
      </c>
      <c r="P683" s="215"/>
      <c r="Q683" s="222" t="s">
        <v>442</v>
      </c>
      <c r="R683" s="223"/>
      <c r="S683" s="223"/>
    </row>
    <row r="684" spans="1:19" ht="63" x14ac:dyDescent="0.25">
      <c r="A684" s="214" t="s">
        <v>2091</v>
      </c>
      <c r="B684" s="214" t="s">
        <v>2041</v>
      </c>
      <c r="C684" s="215" t="s">
        <v>5157</v>
      </c>
      <c r="D684" s="215" t="s">
        <v>5158</v>
      </c>
      <c r="E684" s="216" t="s">
        <v>5168</v>
      </c>
      <c r="F684" s="215" t="s">
        <v>5160</v>
      </c>
      <c r="G684" s="224" t="s">
        <v>147</v>
      </c>
      <c r="H684" s="225"/>
      <c r="I684" s="225"/>
      <c r="J684" s="225"/>
      <c r="K684" s="218">
        <v>42795</v>
      </c>
      <c r="L684" s="219">
        <v>10</v>
      </c>
      <c r="M684" s="220">
        <v>399</v>
      </c>
      <c r="N684" s="221" t="s">
        <v>5161</v>
      </c>
      <c r="O684" s="222" t="s">
        <v>1083</v>
      </c>
      <c r="P684" s="215"/>
      <c r="Q684" s="222" t="s">
        <v>442</v>
      </c>
      <c r="R684" s="223"/>
      <c r="S684" s="223"/>
    </row>
    <row r="685" spans="1:19" ht="63" x14ac:dyDescent="0.25">
      <c r="A685" s="214" t="s">
        <v>2091</v>
      </c>
      <c r="B685" s="214" t="s">
        <v>2049</v>
      </c>
      <c r="C685" s="215" t="s">
        <v>5157</v>
      </c>
      <c r="D685" s="215" t="s">
        <v>5158</v>
      </c>
      <c r="E685" s="216" t="s">
        <v>5169</v>
      </c>
      <c r="F685" s="215" t="s">
        <v>5160</v>
      </c>
      <c r="G685" s="224" t="s">
        <v>147</v>
      </c>
      <c r="H685" s="225"/>
      <c r="I685" s="225"/>
      <c r="J685" s="225"/>
      <c r="K685" s="218">
        <v>42795</v>
      </c>
      <c r="L685" s="219">
        <v>10</v>
      </c>
      <c r="M685" s="220">
        <v>399</v>
      </c>
      <c r="N685" s="221" t="s">
        <v>5161</v>
      </c>
      <c r="O685" s="222" t="s">
        <v>1083</v>
      </c>
      <c r="P685" s="215" t="s">
        <v>457</v>
      </c>
      <c r="Q685" s="222" t="s">
        <v>442</v>
      </c>
      <c r="R685" s="223"/>
      <c r="S685" s="223" t="s">
        <v>318</v>
      </c>
    </row>
    <row r="686" spans="1:19" ht="63" x14ac:dyDescent="0.25">
      <c r="A686" s="214" t="s">
        <v>2091</v>
      </c>
      <c r="B686" s="214" t="s">
        <v>2055</v>
      </c>
      <c r="C686" s="215" t="s">
        <v>5157</v>
      </c>
      <c r="D686" s="215" t="s">
        <v>5158</v>
      </c>
      <c r="E686" s="216" t="s">
        <v>5170</v>
      </c>
      <c r="F686" s="215" t="s">
        <v>5160</v>
      </c>
      <c r="G686" s="224" t="s">
        <v>147</v>
      </c>
      <c r="H686" s="225"/>
      <c r="I686" s="225" t="s">
        <v>195</v>
      </c>
      <c r="J686" s="225" t="s">
        <v>648</v>
      </c>
      <c r="K686" s="218">
        <v>42795</v>
      </c>
      <c r="L686" s="219">
        <v>10</v>
      </c>
      <c r="M686" s="220">
        <v>399</v>
      </c>
      <c r="N686" s="221" t="s">
        <v>5161</v>
      </c>
      <c r="O686" s="222" t="s">
        <v>5164</v>
      </c>
      <c r="P686" s="215" t="s">
        <v>810</v>
      </c>
      <c r="Q686" s="222" t="s">
        <v>442</v>
      </c>
      <c r="R686" s="223"/>
      <c r="S686" s="223" t="s">
        <v>5171</v>
      </c>
    </row>
    <row r="687" spans="1:19" ht="81" x14ac:dyDescent="0.25">
      <c r="A687" s="214" t="s">
        <v>2091</v>
      </c>
      <c r="B687" s="214" t="s">
        <v>2061</v>
      </c>
      <c r="C687" s="215" t="s">
        <v>5172</v>
      </c>
      <c r="D687" s="215" t="s">
        <v>2051</v>
      </c>
      <c r="E687" s="216" t="s">
        <v>5173</v>
      </c>
      <c r="F687" s="215" t="s">
        <v>5174</v>
      </c>
      <c r="G687" s="224" t="s">
        <v>147</v>
      </c>
      <c r="H687" s="225" t="s">
        <v>5175</v>
      </c>
      <c r="I687" s="225"/>
      <c r="J687" s="225"/>
      <c r="K687" s="218">
        <v>42892</v>
      </c>
      <c r="L687" s="219">
        <v>3</v>
      </c>
      <c r="M687" s="220">
        <v>644.1</v>
      </c>
      <c r="N687" s="221" t="s">
        <v>5176</v>
      </c>
      <c r="O687" s="222" t="s">
        <v>1083</v>
      </c>
      <c r="P687" s="215" t="s">
        <v>5177</v>
      </c>
      <c r="Q687" s="222" t="s">
        <v>442</v>
      </c>
      <c r="R687" s="223" t="s">
        <v>5178</v>
      </c>
      <c r="S687" s="223"/>
    </row>
    <row r="688" spans="1:19" ht="63" x14ac:dyDescent="0.25">
      <c r="A688" s="214" t="s">
        <v>2091</v>
      </c>
      <c r="B688" s="214" t="s">
        <v>2064</v>
      </c>
      <c r="C688" s="215" t="s">
        <v>5179</v>
      </c>
      <c r="D688" s="215" t="s">
        <v>2051</v>
      </c>
      <c r="E688" s="216" t="s">
        <v>5180</v>
      </c>
      <c r="F688" s="215" t="s">
        <v>5181</v>
      </c>
      <c r="G688" s="224" t="s">
        <v>147</v>
      </c>
      <c r="H688" s="225" t="s">
        <v>5182</v>
      </c>
      <c r="I688" s="225" t="s">
        <v>195</v>
      </c>
      <c r="J688" s="225" t="s">
        <v>648</v>
      </c>
      <c r="K688" s="218">
        <v>42879</v>
      </c>
      <c r="L688" s="219">
        <v>3</v>
      </c>
      <c r="M688" s="220">
        <v>272.45999999999998</v>
      </c>
      <c r="N688" s="221" t="s">
        <v>5183</v>
      </c>
      <c r="O688" s="222" t="s">
        <v>1083</v>
      </c>
      <c r="P688" s="215" t="s">
        <v>5177</v>
      </c>
      <c r="Q688" s="222" t="s">
        <v>442</v>
      </c>
      <c r="R688" s="223" t="s">
        <v>5184</v>
      </c>
      <c r="S688" s="223"/>
    </row>
    <row r="689" spans="1:19" ht="63" x14ac:dyDescent="0.25">
      <c r="A689" s="214" t="s">
        <v>2091</v>
      </c>
      <c r="B689" s="214" t="s">
        <v>2065</v>
      </c>
      <c r="C689" s="215" t="s">
        <v>5185</v>
      </c>
      <c r="D689" s="215" t="s">
        <v>5186</v>
      </c>
      <c r="E689" s="216" t="s">
        <v>5187</v>
      </c>
      <c r="F689" s="215" t="s">
        <v>5188</v>
      </c>
      <c r="G689" s="224" t="s">
        <v>147</v>
      </c>
      <c r="H689" s="225" t="s">
        <v>5175</v>
      </c>
      <c r="I689" s="225" t="s">
        <v>5189</v>
      </c>
      <c r="J689" s="225" t="s">
        <v>5190</v>
      </c>
      <c r="K689" s="218">
        <v>42896</v>
      </c>
      <c r="L689" s="219">
        <v>3</v>
      </c>
      <c r="M689" s="220">
        <v>700.34</v>
      </c>
      <c r="N689" s="221" t="s">
        <v>5191</v>
      </c>
      <c r="O689" s="222" t="s">
        <v>1083</v>
      </c>
      <c r="P689" s="215" t="s">
        <v>5177</v>
      </c>
      <c r="Q689" s="222" t="s">
        <v>442</v>
      </c>
      <c r="R689" s="223" t="s">
        <v>5178</v>
      </c>
      <c r="S689" s="223"/>
    </row>
    <row r="690" spans="1:19" ht="63" x14ac:dyDescent="0.25">
      <c r="A690" s="214" t="s">
        <v>2091</v>
      </c>
      <c r="B690" s="214" t="s">
        <v>2066</v>
      </c>
      <c r="C690" s="215" t="s">
        <v>5192</v>
      </c>
      <c r="D690" s="215" t="s">
        <v>5193</v>
      </c>
      <c r="E690" s="216" t="s">
        <v>5194</v>
      </c>
      <c r="F690" s="215" t="s">
        <v>5188</v>
      </c>
      <c r="G690" s="224" t="s">
        <v>147</v>
      </c>
      <c r="H690" s="225" t="s">
        <v>5175</v>
      </c>
      <c r="I690" s="225"/>
      <c r="J690" s="225"/>
      <c r="K690" s="218">
        <v>42896</v>
      </c>
      <c r="L690" s="219">
        <v>3</v>
      </c>
      <c r="M690" s="220">
        <v>700.34</v>
      </c>
      <c r="N690" s="221" t="s">
        <v>5195</v>
      </c>
      <c r="O690" s="222" t="s">
        <v>1083</v>
      </c>
      <c r="P690" s="215" t="s">
        <v>5177</v>
      </c>
      <c r="Q690" s="222" t="s">
        <v>442</v>
      </c>
      <c r="R690" s="223" t="s">
        <v>5178</v>
      </c>
      <c r="S690" s="223"/>
    </row>
    <row r="691" spans="1:19" ht="63" x14ac:dyDescent="0.25">
      <c r="A691" s="214" t="s">
        <v>2091</v>
      </c>
      <c r="B691" s="214" t="s">
        <v>2067</v>
      </c>
      <c r="C691" s="215" t="s">
        <v>5192</v>
      </c>
      <c r="D691" s="215" t="s">
        <v>5193</v>
      </c>
      <c r="E691" s="216" t="s">
        <v>5196</v>
      </c>
      <c r="F691" s="215" t="s">
        <v>5188</v>
      </c>
      <c r="G691" s="224" t="s">
        <v>147</v>
      </c>
      <c r="H691" s="225" t="s">
        <v>5197</v>
      </c>
      <c r="I691" s="225"/>
      <c r="J691" s="225"/>
      <c r="K691" s="218">
        <v>42896</v>
      </c>
      <c r="L691" s="219">
        <v>3</v>
      </c>
      <c r="M691" s="220">
        <v>700.34</v>
      </c>
      <c r="N691" s="221" t="s">
        <v>5198</v>
      </c>
      <c r="O691" s="222" t="s">
        <v>1083</v>
      </c>
      <c r="P691" s="215"/>
      <c r="Q691" s="222" t="s">
        <v>442</v>
      </c>
      <c r="R691" s="223"/>
      <c r="S691" s="223"/>
    </row>
    <row r="692" spans="1:19" ht="63" x14ac:dyDescent="0.25">
      <c r="A692" s="214" t="s">
        <v>2091</v>
      </c>
      <c r="B692" s="214" t="s">
        <v>2069</v>
      </c>
      <c r="C692" s="215" t="s">
        <v>5192</v>
      </c>
      <c r="D692" s="215" t="s">
        <v>5193</v>
      </c>
      <c r="E692" s="216" t="s">
        <v>5199</v>
      </c>
      <c r="F692" s="215" t="s">
        <v>5188</v>
      </c>
      <c r="G692" s="224" t="s">
        <v>147</v>
      </c>
      <c r="H692" s="225"/>
      <c r="I692" s="225" t="s">
        <v>195</v>
      </c>
      <c r="J692" s="225" t="s">
        <v>648</v>
      </c>
      <c r="K692" s="218">
        <v>42896</v>
      </c>
      <c r="L692" s="219">
        <v>3</v>
      </c>
      <c r="M692" s="220">
        <v>700.33</v>
      </c>
      <c r="N692" s="221" t="s">
        <v>5200</v>
      </c>
      <c r="O692" s="222" t="s">
        <v>1083</v>
      </c>
      <c r="P692" s="215" t="s">
        <v>440</v>
      </c>
      <c r="Q692" s="222" t="s">
        <v>442</v>
      </c>
      <c r="R692" s="229"/>
      <c r="S692" s="223" t="s">
        <v>442</v>
      </c>
    </row>
    <row r="693" spans="1:19" ht="36" x14ac:dyDescent="0.25">
      <c r="A693" s="183" t="s">
        <v>2091</v>
      </c>
      <c r="B693" s="183" t="s">
        <v>4180</v>
      </c>
      <c r="C693" s="185" t="s">
        <v>4181</v>
      </c>
      <c r="D693" s="185"/>
      <c r="E693" s="193" t="s">
        <v>3935</v>
      </c>
      <c r="F693" s="185" t="s">
        <v>5201</v>
      </c>
      <c r="G693" s="182" t="s">
        <v>147</v>
      </c>
      <c r="H693" s="183"/>
      <c r="I693" s="183"/>
      <c r="J693" s="183"/>
      <c r="K693" s="186">
        <v>39554</v>
      </c>
      <c r="L693" s="187">
        <v>10</v>
      </c>
      <c r="M693" s="188">
        <v>198</v>
      </c>
      <c r="N693" s="189" t="s">
        <v>4184</v>
      </c>
      <c r="O693" s="190" t="s">
        <v>1083</v>
      </c>
      <c r="P693" s="185"/>
      <c r="Q693" s="190" t="s">
        <v>3741</v>
      </c>
      <c r="R693" s="86"/>
      <c r="S693" s="86"/>
    </row>
    <row r="694" spans="1:19" ht="54" x14ac:dyDescent="0.25">
      <c r="A694" s="183" t="s">
        <v>2091</v>
      </c>
      <c r="B694" s="183" t="s">
        <v>3926</v>
      </c>
      <c r="C694" s="185" t="s">
        <v>3927</v>
      </c>
      <c r="D694" s="185"/>
      <c r="E694" s="193" t="s">
        <v>3928</v>
      </c>
      <c r="F694" s="185" t="s">
        <v>3929</v>
      </c>
      <c r="G694" s="182" t="s">
        <v>147</v>
      </c>
      <c r="H694" s="183" t="s">
        <v>3930</v>
      </c>
      <c r="I694" s="183" t="s">
        <v>2501</v>
      </c>
      <c r="J694" s="183" t="s">
        <v>3931</v>
      </c>
      <c r="K694" s="186">
        <v>39554</v>
      </c>
      <c r="L694" s="187">
        <v>10</v>
      </c>
      <c r="M694" s="188">
        <v>198</v>
      </c>
      <c r="N694" s="189" t="s">
        <v>3932</v>
      </c>
      <c r="O694" s="190" t="s">
        <v>1083</v>
      </c>
      <c r="P694" s="185" t="s">
        <v>3747</v>
      </c>
      <c r="Q694" s="190" t="s">
        <v>3741</v>
      </c>
      <c r="R694" s="131"/>
      <c r="S694" s="86" t="s">
        <v>3933</v>
      </c>
    </row>
    <row r="695" spans="1:19" ht="54" x14ac:dyDescent="0.25">
      <c r="A695" s="183" t="s">
        <v>2091</v>
      </c>
      <c r="B695" s="183" t="s">
        <v>3934</v>
      </c>
      <c r="C695" s="185" t="s">
        <v>3927</v>
      </c>
      <c r="D695" s="185"/>
      <c r="E695" s="193" t="s">
        <v>3935</v>
      </c>
      <c r="F695" s="185" t="s">
        <v>3936</v>
      </c>
      <c r="G695" s="182" t="s">
        <v>147</v>
      </c>
      <c r="H695" s="183" t="s">
        <v>3930</v>
      </c>
      <c r="I695" s="183" t="s">
        <v>2501</v>
      </c>
      <c r="J695" s="183" t="s">
        <v>3931</v>
      </c>
      <c r="K695" s="186">
        <v>39554</v>
      </c>
      <c r="L695" s="187">
        <v>10</v>
      </c>
      <c r="M695" s="188">
        <v>198</v>
      </c>
      <c r="N695" s="189" t="s">
        <v>3937</v>
      </c>
      <c r="O695" s="190" t="s">
        <v>1083</v>
      </c>
      <c r="P695" s="185" t="s">
        <v>3747</v>
      </c>
      <c r="Q695" s="190" t="s">
        <v>3741</v>
      </c>
      <c r="R695" s="131"/>
      <c r="S695" s="86" t="s">
        <v>3933</v>
      </c>
    </row>
    <row r="696" spans="1:19" ht="54" x14ac:dyDescent="0.25">
      <c r="A696" s="183" t="s">
        <v>2091</v>
      </c>
      <c r="B696" s="183" t="s">
        <v>3938</v>
      </c>
      <c r="C696" s="185" t="s">
        <v>3939</v>
      </c>
      <c r="D696" s="185"/>
      <c r="E696" s="83" t="s">
        <v>3940</v>
      </c>
      <c r="F696" s="185" t="s">
        <v>2272</v>
      </c>
      <c r="G696" s="182" t="s">
        <v>158</v>
      </c>
      <c r="H696" s="183"/>
      <c r="I696" s="183" t="s">
        <v>2021</v>
      </c>
      <c r="J696" s="183" t="s">
        <v>292</v>
      </c>
      <c r="K696" s="186">
        <v>39554</v>
      </c>
      <c r="L696" s="187">
        <v>10</v>
      </c>
      <c r="M696" s="188">
        <v>145</v>
      </c>
      <c r="N696" s="189" t="s">
        <v>3941</v>
      </c>
      <c r="O696" s="190" t="s">
        <v>1083</v>
      </c>
      <c r="P696" s="185" t="s">
        <v>3747</v>
      </c>
      <c r="Q696" s="190" t="s">
        <v>3741</v>
      </c>
      <c r="R696" s="131"/>
      <c r="S696" s="86" t="s">
        <v>3933</v>
      </c>
    </row>
    <row r="697" spans="1:19" ht="54" x14ac:dyDescent="0.25">
      <c r="A697" s="183" t="s">
        <v>2091</v>
      </c>
      <c r="B697" s="183" t="s">
        <v>3942</v>
      </c>
      <c r="C697" s="185" t="s">
        <v>3943</v>
      </c>
      <c r="D697" s="185"/>
      <c r="E697" s="83"/>
      <c r="F697" s="183" t="s">
        <v>3944</v>
      </c>
      <c r="G697" s="190" t="s">
        <v>158</v>
      </c>
      <c r="H697" s="190" t="s">
        <v>3945</v>
      </c>
      <c r="I697" s="190" t="s">
        <v>218</v>
      </c>
      <c r="J697" s="190" t="s">
        <v>292</v>
      </c>
      <c r="K697" s="186">
        <v>39554</v>
      </c>
      <c r="L697" s="187">
        <v>10</v>
      </c>
      <c r="M697" s="188">
        <v>850</v>
      </c>
      <c r="N697" s="189" t="s">
        <v>3946</v>
      </c>
      <c r="O697" s="190" t="s">
        <v>1083</v>
      </c>
      <c r="P697" s="185" t="s">
        <v>3747</v>
      </c>
      <c r="Q697" s="190" t="s">
        <v>3741</v>
      </c>
      <c r="R697" s="86"/>
      <c r="S697" s="86" t="s">
        <v>3933</v>
      </c>
    </row>
    <row r="698" spans="1:19" ht="54" x14ac:dyDescent="0.25">
      <c r="A698" s="183" t="s">
        <v>2091</v>
      </c>
      <c r="B698" s="183" t="s">
        <v>3947</v>
      </c>
      <c r="C698" s="185" t="s">
        <v>3948</v>
      </c>
      <c r="D698" s="185"/>
      <c r="E698" s="193" t="s">
        <v>3935</v>
      </c>
      <c r="F698" s="185" t="s">
        <v>3949</v>
      </c>
      <c r="G698" s="182" t="s">
        <v>147</v>
      </c>
      <c r="H698" s="183" t="s">
        <v>3950</v>
      </c>
      <c r="I698" s="183" t="s">
        <v>1071</v>
      </c>
      <c r="J698" s="183" t="s">
        <v>292</v>
      </c>
      <c r="K698" s="186">
        <v>39554</v>
      </c>
      <c r="L698" s="187">
        <v>10</v>
      </c>
      <c r="M698" s="188">
        <v>194.29</v>
      </c>
      <c r="N698" s="189" t="s">
        <v>3951</v>
      </c>
      <c r="O698" s="190" t="s">
        <v>1083</v>
      </c>
      <c r="P698" s="185" t="s">
        <v>3747</v>
      </c>
      <c r="Q698" s="190" t="s">
        <v>3741</v>
      </c>
      <c r="R698" s="86"/>
      <c r="S698" s="86" t="s">
        <v>3933</v>
      </c>
    </row>
    <row r="699" spans="1:19" ht="54" x14ac:dyDescent="0.25">
      <c r="A699" s="183" t="s">
        <v>2091</v>
      </c>
      <c r="B699" s="183" t="s">
        <v>3952</v>
      </c>
      <c r="C699" s="185" t="s">
        <v>3953</v>
      </c>
      <c r="D699" s="185"/>
      <c r="E699" s="83"/>
      <c r="F699" s="185" t="s">
        <v>3954</v>
      </c>
      <c r="G699" s="182" t="s">
        <v>147</v>
      </c>
      <c r="H699" s="183"/>
      <c r="I699" s="183" t="s">
        <v>3955</v>
      </c>
      <c r="J699" s="183" t="s">
        <v>2159</v>
      </c>
      <c r="K699" s="186">
        <v>39554</v>
      </c>
      <c r="L699" s="187">
        <v>10</v>
      </c>
      <c r="M699" s="188">
        <v>253.63</v>
      </c>
      <c r="N699" s="189" t="s">
        <v>3956</v>
      </c>
      <c r="O699" s="190" t="s">
        <v>1083</v>
      </c>
      <c r="P699" s="185" t="s">
        <v>3747</v>
      </c>
      <c r="Q699" s="190" t="s">
        <v>3741</v>
      </c>
      <c r="R699" s="86"/>
      <c r="S699" s="86" t="s">
        <v>3933</v>
      </c>
    </row>
    <row r="700" spans="1:19" ht="54" x14ac:dyDescent="0.25">
      <c r="A700" s="183" t="s">
        <v>2091</v>
      </c>
      <c r="B700" s="183" t="s">
        <v>3957</v>
      </c>
      <c r="C700" s="185" t="s">
        <v>3958</v>
      </c>
      <c r="D700" s="185"/>
      <c r="E700" s="83"/>
      <c r="F700" s="185" t="s">
        <v>3959</v>
      </c>
      <c r="G700" s="182" t="s">
        <v>147</v>
      </c>
      <c r="H700" s="183"/>
      <c r="I700" s="183" t="s">
        <v>1071</v>
      </c>
      <c r="J700" s="183" t="s">
        <v>292</v>
      </c>
      <c r="K700" s="186">
        <v>39554</v>
      </c>
      <c r="L700" s="187">
        <v>10</v>
      </c>
      <c r="M700" s="188">
        <v>175</v>
      </c>
      <c r="N700" s="84"/>
      <c r="O700" s="190" t="s">
        <v>1083</v>
      </c>
      <c r="P700" s="185" t="s">
        <v>3747</v>
      </c>
      <c r="Q700" s="190" t="s">
        <v>3741</v>
      </c>
      <c r="R700" s="86"/>
      <c r="S700" s="86" t="s">
        <v>3933</v>
      </c>
    </row>
    <row r="701" spans="1:19" ht="54" x14ac:dyDescent="0.25">
      <c r="A701" s="183" t="s">
        <v>2091</v>
      </c>
      <c r="B701" s="183" t="s">
        <v>3960</v>
      </c>
      <c r="C701" s="185" t="s">
        <v>3961</v>
      </c>
      <c r="D701" s="185"/>
      <c r="E701" s="193" t="s">
        <v>3962</v>
      </c>
      <c r="F701" s="185" t="s">
        <v>3963</v>
      </c>
      <c r="G701" s="182" t="s">
        <v>147</v>
      </c>
      <c r="H701" s="183" t="s">
        <v>3964</v>
      </c>
      <c r="I701" s="183" t="s">
        <v>2021</v>
      </c>
      <c r="J701" s="183" t="s">
        <v>292</v>
      </c>
      <c r="K701" s="186">
        <v>39554</v>
      </c>
      <c r="L701" s="187">
        <v>10</v>
      </c>
      <c r="M701" s="188">
        <v>1650</v>
      </c>
      <c r="N701" s="189" t="s">
        <v>3965</v>
      </c>
      <c r="O701" s="190" t="s">
        <v>1083</v>
      </c>
      <c r="P701" s="185" t="s">
        <v>3747</v>
      </c>
      <c r="Q701" s="190" t="s">
        <v>3741</v>
      </c>
      <c r="R701" s="86"/>
      <c r="S701" s="86" t="s">
        <v>3933</v>
      </c>
    </row>
    <row r="702" spans="1:19" ht="54" x14ac:dyDescent="0.25">
      <c r="A702" s="183" t="s">
        <v>2091</v>
      </c>
      <c r="B702" s="183" t="s">
        <v>3966</v>
      </c>
      <c r="C702" s="185" t="s">
        <v>3967</v>
      </c>
      <c r="D702" s="185" t="s">
        <v>3935</v>
      </c>
      <c r="E702" s="193" t="s">
        <v>3935</v>
      </c>
      <c r="F702" s="185" t="s">
        <v>3968</v>
      </c>
      <c r="G702" s="182" t="s">
        <v>147</v>
      </c>
      <c r="H702" s="183"/>
      <c r="I702" s="183" t="s">
        <v>218</v>
      </c>
      <c r="J702" s="183" t="s">
        <v>2628</v>
      </c>
      <c r="K702" s="186">
        <v>39554</v>
      </c>
      <c r="L702" s="187">
        <v>10</v>
      </c>
      <c r="M702" s="188">
        <v>390.57</v>
      </c>
      <c r="N702" s="189" t="s">
        <v>3969</v>
      </c>
      <c r="O702" s="190" t="s">
        <v>1083</v>
      </c>
      <c r="P702" s="185" t="s">
        <v>3747</v>
      </c>
      <c r="Q702" s="190" t="s">
        <v>3741</v>
      </c>
      <c r="R702" s="86"/>
      <c r="S702" s="86" t="s">
        <v>3933</v>
      </c>
    </row>
    <row r="703" spans="1:19" ht="54" x14ac:dyDescent="0.25">
      <c r="A703" s="183" t="s">
        <v>2091</v>
      </c>
      <c r="B703" s="183" t="s">
        <v>3970</v>
      </c>
      <c r="C703" s="185" t="s">
        <v>3971</v>
      </c>
      <c r="D703" s="185" t="s">
        <v>3935</v>
      </c>
      <c r="E703" s="193" t="s">
        <v>3935</v>
      </c>
      <c r="F703" s="185" t="s">
        <v>3972</v>
      </c>
      <c r="G703" s="182" t="s">
        <v>260</v>
      </c>
      <c r="H703" s="183" t="s">
        <v>3973</v>
      </c>
      <c r="I703" s="183" t="s">
        <v>3974</v>
      </c>
      <c r="J703" s="183" t="s">
        <v>292</v>
      </c>
      <c r="K703" s="186">
        <v>39554</v>
      </c>
      <c r="L703" s="187">
        <v>10</v>
      </c>
      <c r="M703" s="188">
        <v>2940</v>
      </c>
      <c r="N703" s="189" t="s">
        <v>3975</v>
      </c>
      <c r="O703" s="190" t="s">
        <v>1083</v>
      </c>
      <c r="P703" s="185" t="s">
        <v>3747</v>
      </c>
      <c r="Q703" s="190" t="s">
        <v>3741</v>
      </c>
      <c r="R703" s="86"/>
      <c r="S703" s="86" t="s">
        <v>3933</v>
      </c>
    </row>
    <row r="704" spans="1:19" ht="54" x14ac:dyDescent="0.25">
      <c r="A704" s="183" t="s">
        <v>2091</v>
      </c>
      <c r="B704" s="183" t="s">
        <v>3976</v>
      </c>
      <c r="C704" s="185" t="s">
        <v>3977</v>
      </c>
      <c r="D704" s="193" t="s">
        <v>3978</v>
      </c>
      <c r="E704" s="193" t="s">
        <v>3979</v>
      </c>
      <c r="F704" s="185" t="s">
        <v>3980</v>
      </c>
      <c r="G704" s="182" t="s">
        <v>158</v>
      </c>
      <c r="H704" s="183"/>
      <c r="I704" s="183" t="s">
        <v>2021</v>
      </c>
      <c r="J704" s="183" t="s">
        <v>292</v>
      </c>
      <c r="K704" s="186">
        <v>39554</v>
      </c>
      <c r="L704" s="187">
        <v>10</v>
      </c>
      <c r="M704" s="188">
        <v>2895</v>
      </c>
      <c r="N704" s="189" t="s">
        <v>3981</v>
      </c>
      <c r="O704" s="190" t="s">
        <v>1083</v>
      </c>
      <c r="P704" s="185" t="s">
        <v>3747</v>
      </c>
      <c r="Q704" s="190" t="s">
        <v>3741</v>
      </c>
      <c r="R704" s="86"/>
      <c r="S704" s="86" t="s">
        <v>3933</v>
      </c>
    </row>
    <row r="705" spans="1:19" ht="54" x14ac:dyDescent="0.25">
      <c r="A705" s="183" t="s">
        <v>2091</v>
      </c>
      <c r="B705" s="183" t="s">
        <v>3982</v>
      </c>
      <c r="C705" s="185" t="s">
        <v>3983</v>
      </c>
      <c r="D705" s="185"/>
      <c r="E705" s="193" t="s">
        <v>3935</v>
      </c>
      <c r="F705" s="185" t="s">
        <v>3984</v>
      </c>
      <c r="G705" s="182" t="s">
        <v>260</v>
      </c>
      <c r="H705" s="183"/>
      <c r="I705" s="183"/>
      <c r="J705" s="183"/>
      <c r="K705" s="186">
        <v>39554</v>
      </c>
      <c r="L705" s="187">
        <v>10</v>
      </c>
      <c r="M705" s="188">
        <v>1071.43</v>
      </c>
      <c r="N705" s="189" t="s">
        <v>3985</v>
      </c>
      <c r="O705" s="190" t="s">
        <v>1083</v>
      </c>
      <c r="P705" s="185" t="s">
        <v>3747</v>
      </c>
      <c r="Q705" s="190" t="s">
        <v>3741</v>
      </c>
      <c r="R705" s="86"/>
      <c r="S705" s="185" t="s">
        <v>3747</v>
      </c>
    </row>
    <row r="706" spans="1:19" ht="54" x14ac:dyDescent="0.25">
      <c r="A706" s="183" t="s">
        <v>2091</v>
      </c>
      <c r="B706" s="183" t="s">
        <v>3987</v>
      </c>
      <c r="C706" s="185" t="s">
        <v>3988</v>
      </c>
      <c r="D706" s="185"/>
      <c r="E706" s="193" t="s">
        <v>3935</v>
      </c>
      <c r="F706" s="191" t="s">
        <v>272</v>
      </c>
      <c r="G706" s="182" t="s">
        <v>147</v>
      </c>
      <c r="H706" s="183"/>
      <c r="I706" s="183" t="s">
        <v>3989</v>
      </c>
      <c r="J706" s="183" t="s">
        <v>292</v>
      </c>
      <c r="K706" s="186">
        <v>39544</v>
      </c>
      <c r="L706" s="187">
        <v>10</v>
      </c>
      <c r="M706" s="188">
        <v>271.78000000000003</v>
      </c>
      <c r="N706" s="189" t="s">
        <v>3990</v>
      </c>
      <c r="O706" s="190" t="s">
        <v>1083</v>
      </c>
      <c r="P706" s="185" t="s">
        <v>3747</v>
      </c>
      <c r="Q706" s="190" t="s">
        <v>3741</v>
      </c>
      <c r="R706" s="86"/>
      <c r="S706" s="86" t="s">
        <v>3933</v>
      </c>
    </row>
    <row r="707" spans="1:19" ht="54" x14ac:dyDescent="0.25">
      <c r="A707" s="183" t="s">
        <v>2091</v>
      </c>
      <c r="B707" s="183" t="s">
        <v>3991</v>
      </c>
      <c r="C707" s="185" t="s">
        <v>3992</v>
      </c>
      <c r="D707" s="185"/>
      <c r="E707" s="83"/>
      <c r="F707" s="185" t="s">
        <v>3993</v>
      </c>
      <c r="G707" s="182" t="s">
        <v>147</v>
      </c>
      <c r="H707" s="183"/>
      <c r="I707" s="183" t="s">
        <v>180</v>
      </c>
      <c r="J707" s="183" t="s">
        <v>3994</v>
      </c>
      <c r="K707" s="186">
        <v>39554</v>
      </c>
      <c r="L707" s="187">
        <v>10</v>
      </c>
      <c r="M707" s="188">
        <v>435</v>
      </c>
      <c r="N707" s="84"/>
      <c r="O707" s="190" t="s">
        <v>1083</v>
      </c>
      <c r="P707" s="185" t="s">
        <v>3747</v>
      </c>
      <c r="Q707" s="190" t="s">
        <v>3741</v>
      </c>
      <c r="R707" s="86"/>
      <c r="S707" s="86" t="s">
        <v>3933</v>
      </c>
    </row>
    <row r="708" spans="1:19" ht="54" x14ac:dyDescent="0.25">
      <c r="A708" s="183" t="s">
        <v>2091</v>
      </c>
      <c r="B708" s="183" t="s">
        <v>3995</v>
      </c>
      <c r="C708" s="185" t="s">
        <v>3996</v>
      </c>
      <c r="D708" s="185" t="s">
        <v>3935</v>
      </c>
      <c r="E708" s="193" t="s">
        <v>3997</v>
      </c>
      <c r="F708" s="185"/>
      <c r="G708" s="182" t="s">
        <v>147</v>
      </c>
      <c r="H708" s="183" t="s">
        <v>3998</v>
      </c>
      <c r="I708" s="183" t="s">
        <v>2021</v>
      </c>
      <c r="J708" s="183" t="s">
        <v>3999</v>
      </c>
      <c r="K708" s="186">
        <v>39554</v>
      </c>
      <c r="L708" s="187">
        <v>10</v>
      </c>
      <c r="M708" s="188">
        <v>1077</v>
      </c>
      <c r="N708" s="84"/>
      <c r="O708" s="190" t="s">
        <v>1083</v>
      </c>
      <c r="P708" s="185" t="s">
        <v>3747</v>
      </c>
      <c r="Q708" s="190" t="s">
        <v>3741</v>
      </c>
      <c r="R708" s="86"/>
      <c r="S708" s="86" t="s">
        <v>3933</v>
      </c>
    </row>
    <row r="709" spans="1:19" ht="54" x14ac:dyDescent="0.25">
      <c r="A709" s="183" t="s">
        <v>2091</v>
      </c>
      <c r="B709" s="183" t="s">
        <v>4000</v>
      </c>
      <c r="C709" s="185" t="s">
        <v>4001</v>
      </c>
      <c r="D709" s="185"/>
      <c r="E709" s="193" t="s">
        <v>3935</v>
      </c>
      <c r="F709" s="185" t="s">
        <v>4002</v>
      </c>
      <c r="G709" s="182" t="s">
        <v>147</v>
      </c>
      <c r="H709" s="183" t="s">
        <v>4003</v>
      </c>
      <c r="I709" s="183" t="s">
        <v>913</v>
      </c>
      <c r="J709" s="183" t="s">
        <v>150</v>
      </c>
      <c r="K709" s="186">
        <v>39554</v>
      </c>
      <c r="L709" s="187">
        <v>10</v>
      </c>
      <c r="M709" s="188">
        <v>723</v>
      </c>
      <c r="N709" s="189" t="s">
        <v>4004</v>
      </c>
      <c r="O709" s="190" t="s">
        <v>1083</v>
      </c>
      <c r="P709" s="185" t="s">
        <v>3747</v>
      </c>
      <c r="Q709" s="190" t="s">
        <v>3741</v>
      </c>
      <c r="R709" s="86"/>
      <c r="S709" s="86" t="s">
        <v>3933</v>
      </c>
    </row>
    <row r="710" spans="1:19" ht="27" x14ac:dyDescent="0.25">
      <c r="A710" s="183" t="s">
        <v>2091</v>
      </c>
      <c r="B710" s="183" t="s">
        <v>2491</v>
      </c>
      <c r="C710" s="185" t="s">
        <v>2492</v>
      </c>
      <c r="D710" s="185" t="s">
        <v>2493</v>
      </c>
      <c r="E710" s="193">
        <v>5700211076914</v>
      </c>
      <c r="F710" s="185" t="s">
        <v>2494</v>
      </c>
      <c r="G710" s="182" t="s">
        <v>147</v>
      </c>
      <c r="H710" s="183" t="s">
        <v>2495</v>
      </c>
      <c r="I710" s="183" t="s">
        <v>2496</v>
      </c>
      <c r="J710" s="183" t="s">
        <v>292</v>
      </c>
      <c r="K710" s="186">
        <v>39814</v>
      </c>
      <c r="L710" s="187">
        <v>10</v>
      </c>
      <c r="M710" s="188">
        <v>351.32</v>
      </c>
      <c r="N710" s="84"/>
      <c r="O710" s="190" t="s">
        <v>284</v>
      </c>
      <c r="P710" s="185" t="s">
        <v>833</v>
      </c>
      <c r="Q710" s="190" t="s">
        <v>803</v>
      </c>
      <c r="R710" s="86"/>
      <c r="S710" s="86"/>
    </row>
    <row r="711" spans="1:19" ht="36" x14ac:dyDescent="0.25">
      <c r="A711" s="183" t="s">
        <v>2091</v>
      </c>
      <c r="B711" s="183" t="s">
        <v>2497</v>
      </c>
      <c r="C711" s="185" t="s">
        <v>2498</v>
      </c>
      <c r="D711" s="185" t="s">
        <v>145</v>
      </c>
      <c r="E711" s="193" t="s">
        <v>2499</v>
      </c>
      <c r="F711" s="191"/>
      <c r="G711" s="182" t="s">
        <v>147</v>
      </c>
      <c r="H711" s="183" t="s">
        <v>2500</v>
      </c>
      <c r="I711" s="183" t="s">
        <v>2501</v>
      </c>
      <c r="J711" s="183" t="s">
        <v>2502</v>
      </c>
      <c r="K711" s="186">
        <v>39814</v>
      </c>
      <c r="L711" s="187">
        <v>10</v>
      </c>
      <c r="M711" s="188">
        <v>229.02</v>
      </c>
      <c r="N711" s="84" t="s">
        <v>2503</v>
      </c>
      <c r="O711" s="190" t="s">
        <v>284</v>
      </c>
      <c r="P711" s="185" t="s">
        <v>833</v>
      </c>
      <c r="Q711" s="190" t="s">
        <v>803</v>
      </c>
      <c r="R711" s="86"/>
      <c r="S711" s="86"/>
    </row>
    <row r="712" spans="1:19" ht="27" x14ac:dyDescent="0.25">
      <c r="A712" s="183" t="s">
        <v>2091</v>
      </c>
      <c r="B712" s="183" t="s">
        <v>2504</v>
      </c>
      <c r="C712" s="185" t="s">
        <v>2505</v>
      </c>
      <c r="D712" s="185" t="s">
        <v>145</v>
      </c>
      <c r="E712" s="193" t="s">
        <v>2506</v>
      </c>
      <c r="F712" s="185" t="s">
        <v>2507</v>
      </c>
      <c r="G712" s="182" t="s">
        <v>147</v>
      </c>
      <c r="H712" s="183" t="s">
        <v>2508</v>
      </c>
      <c r="I712" s="183" t="s">
        <v>218</v>
      </c>
      <c r="J712" s="183" t="s">
        <v>292</v>
      </c>
      <c r="K712" s="186">
        <v>39814</v>
      </c>
      <c r="L712" s="187">
        <v>10</v>
      </c>
      <c r="M712" s="188">
        <v>125.35000000000001</v>
      </c>
      <c r="N712" s="84"/>
      <c r="O712" s="190" t="s">
        <v>284</v>
      </c>
      <c r="P712" s="185" t="s">
        <v>833</v>
      </c>
      <c r="Q712" s="190" t="s">
        <v>803</v>
      </c>
      <c r="R712" s="86"/>
      <c r="S712" s="86"/>
    </row>
    <row r="713" spans="1:19" ht="27" x14ac:dyDescent="0.25">
      <c r="A713" s="183" t="s">
        <v>2091</v>
      </c>
      <c r="B713" s="183" t="s">
        <v>2509</v>
      </c>
      <c r="C713" s="185" t="s">
        <v>2510</v>
      </c>
      <c r="D713" s="185" t="s">
        <v>2511</v>
      </c>
      <c r="E713" s="193">
        <v>1410104003021</v>
      </c>
      <c r="F713" s="191" t="s">
        <v>272</v>
      </c>
      <c r="G713" s="182" t="s">
        <v>147</v>
      </c>
      <c r="H713" s="183"/>
      <c r="I713" s="183" t="s">
        <v>195</v>
      </c>
      <c r="J713" s="183" t="s">
        <v>2512</v>
      </c>
      <c r="K713" s="186">
        <v>39814</v>
      </c>
      <c r="L713" s="187">
        <v>10</v>
      </c>
      <c r="M713" s="188">
        <v>187.5</v>
      </c>
      <c r="N713" s="84"/>
      <c r="O713" s="190" t="s">
        <v>284</v>
      </c>
      <c r="P713" s="185" t="s">
        <v>833</v>
      </c>
      <c r="Q713" s="190" t="s">
        <v>803</v>
      </c>
      <c r="R713" s="86"/>
      <c r="S713" s="86"/>
    </row>
    <row r="714" spans="1:19" ht="27" x14ac:dyDescent="0.25">
      <c r="A714" s="183" t="s">
        <v>2091</v>
      </c>
      <c r="B714" s="183" t="s">
        <v>2513</v>
      </c>
      <c r="C714" s="185" t="s">
        <v>2514</v>
      </c>
      <c r="D714" s="185" t="s">
        <v>2515</v>
      </c>
      <c r="E714" s="193">
        <v>1410104003022</v>
      </c>
      <c r="F714" s="185" t="s">
        <v>2516</v>
      </c>
      <c r="G714" s="184" t="s">
        <v>147</v>
      </c>
      <c r="H714" s="205" t="s">
        <v>2517</v>
      </c>
      <c r="I714" s="205" t="s">
        <v>2021</v>
      </c>
      <c r="J714" s="205" t="s">
        <v>292</v>
      </c>
      <c r="K714" s="186">
        <v>41256</v>
      </c>
      <c r="L714" s="187">
        <v>10</v>
      </c>
      <c r="M714" s="188">
        <v>1472</v>
      </c>
      <c r="N714" s="189" t="s">
        <v>2040</v>
      </c>
      <c r="O714" s="190" t="s">
        <v>284</v>
      </c>
      <c r="P714" s="185" t="s">
        <v>833</v>
      </c>
      <c r="Q714" s="190" t="s">
        <v>803</v>
      </c>
      <c r="R714" s="86"/>
      <c r="S714" s="86"/>
    </row>
    <row r="715" spans="1:19" ht="72" x14ac:dyDescent="0.25">
      <c r="A715" s="183" t="s">
        <v>2091</v>
      </c>
      <c r="B715" s="183" t="s">
        <v>4005</v>
      </c>
      <c r="C715" s="185" t="s">
        <v>4006</v>
      </c>
      <c r="D715" s="185" t="s">
        <v>4007</v>
      </c>
      <c r="E715" s="193" t="s">
        <v>4008</v>
      </c>
      <c r="F715" s="185" t="s">
        <v>4009</v>
      </c>
      <c r="G715" s="184" t="s">
        <v>147</v>
      </c>
      <c r="H715" s="205"/>
      <c r="I715" s="205"/>
      <c r="J715" s="205"/>
      <c r="K715" s="186">
        <v>41001</v>
      </c>
      <c r="L715" s="187">
        <v>5</v>
      </c>
      <c r="M715" s="188">
        <v>1374.96</v>
      </c>
      <c r="N715" s="189" t="s">
        <v>4010</v>
      </c>
      <c r="O715" s="190" t="s">
        <v>1083</v>
      </c>
      <c r="P715" s="185"/>
      <c r="Q715" s="190" t="s">
        <v>2390</v>
      </c>
      <c r="R715" s="86"/>
      <c r="S715" s="86"/>
    </row>
    <row r="716" spans="1:19" ht="63" x14ac:dyDescent="0.25">
      <c r="A716" s="183" t="s">
        <v>2091</v>
      </c>
      <c r="B716" s="183" t="s">
        <v>2518</v>
      </c>
      <c r="C716" s="185" t="s">
        <v>2519</v>
      </c>
      <c r="D716" s="185" t="s">
        <v>2520</v>
      </c>
      <c r="E716" s="193" t="s">
        <v>1547</v>
      </c>
      <c r="F716" s="185" t="s">
        <v>2521</v>
      </c>
      <c r="G716" s="184" t="s">
        <v>147</v>
      </c>
      <c r="H716" s="205"/>
      <c r="I716" s="205" t="s">
        <v>195</v>
      </c>
      <c r="J716" s="205" t="s">
        <v>292</v>
      </c>
      <c r="K716" s="186">
        <v>42692</v>
      </c>
      <c r="L716" s="187">
        <v>10</v>
      </c>
      <c r="M716" s="188">
        <v>3420</v>
      </c>
      <c r="N716" s="189" t="s">
        <v>2522</v>
      </c>
      <c r="O716" s="190" t="s">
        <v>232</v>
      </c>
      <c r="P716" s="185" t="s">
        <v>268</v>
      </c>
      <c r="Q716" s="190" t="s">
        <v>567</v>
      </c>
      <c r="R716" s="86"/>
      <c r="S716" s="86"/>
    </row>
    <row r="717" spans="1:19" ht="72" x14ac:dyDescent="0.25">
      <c r="A717" s="183" t="s">
        <v>2091</v>
      </c>
      <c r="B717" s="183" t="s">
        <v>2523</v>
      </c>
      <c r="C717" s="185" t="s">
        <v>2524</v>
      </c>
      <c r="D717" s="185" t="s">
        <v>2525</v>
      </c>
      <c r="E717" s="193" t="s">
        <v>2526</v>
      </c>
      <c r="F717" s="185" t="s">
        <v>2527</v>
      </c>
      <c r="G717" s="184" t="s">
        <v>147</v>
      </c>
      <c r="H717" s="205"/>
      <c r="I717" s="205" t="s">
        <v>1071</v>
      </c>
      <c r="J717" s="205" t="s">
        <v>292</v>
      </c>
      <c r="K717" s="186">
        <v>42692</v>
      </c>
      <c r="L717" s="187">
        <v>10</v>
      </c>
      <c r="M717" s="188">
        <v>2052</v>
      </c>
      <c r="N717" s="189" t="s">
        <v>2528</v>
      </c>
      <c r="O717" s="190" t="s">
        <v>232</v>
      </c>
      <c r="P717" s="185" t="s">
        <v>268</v>
      </c>
      <c r="Q717" s="190" t="s">
        <v>567</v>
      </c>
      <c r="R717" s="86"/>
      <c r="S717" s="86"/>
    </row>
    <row r="718" spans="1:19" ht="27" x14ac:dyDescent="0.25">
      <c r="A718" s="183" t="s">
        <v>2091</v>
      </c>
      <c r="B718" s="183" t="s">
        <v>2529</v>
      </c>
      <c r="C718" s="185" t="s">
        <v>2530</v>
      </c>
      <c r="D718" s="185"/>
      <c r="E718" s="83"/>
      <c r="F718" s="185" t="s">
        <v>2531</v>
      </c>
      <c r="G718" s="182" t="s">
        <v>342</v>
      </c>
      <c r="H718" s="183"/>
      <c r="I718" s="183"/>
      <c r="J718" s="183"/>
      <c r="K718" s="186">
        <v>39664</v>
      </c>
      <c r="L718" s="187">
        <v>10</v>
      </c>
      <c r="M718" s="188">
        <v>1555</v>
      </c>
      <c r="N718" s="84"/>
      <c r="O718" s="190" t="s">
        <v>232</v>
      </c>
      <c r="P718" s="185"/>
      <c r="Q718" s="190" t="s">
        <v>879</v>
      </c>
      <c r="R718" s="86"/>
      <c r="S718" s="86"/>
    </row>
    <row r="719" spans="1:19" ht="36" x14ac:dyDescent="0.25">
      <c r="A719" s="230" t="s">
        <v>2533</v>
      </c>
      <c r="B719" s="231" t="s">
        <v>2534</v>
      </c>
      <c r="C719" s="232" t="s">
        <v>2535</v>
      </c>
      <c r="D719" s="232" t="s">
        <v>2536</v>
      </c>
      <c r="E719" s="233" t="s">
        <v>2537</v>
      </c>
      <c r="F719" s="232" t="s">
        <v>2538</v>
      </c>
      <c r="G719" s="234" t="s">
        <v>158</v>
      </c>
      <c r="H719" s="235"/>
      <c r="I719" s="235"/>
      <c r="J719" s="235"/>
      <c r="K719" s="236">
        <v>36891</v>
      </c>
      <c r="L719" s="237">
        <v>5</v>
      </c>
      <c r="M719" s="238">
        <v>9339.09</v>
      </c>
      <c r="N719" s="239" t="s">
        <v>2540</v>
      </c>
      <c r="O719" s="240" t="s">
        <v>343</v>
      </c>
      <c r="P719" s="232"/>
      <c r="Q719" s="240" t="s">
        <v>2481</v>
      </c>
      <c r="R719" s="95"/>
      <c r="S719" s="95"/>
    </row>
    <row r="720" spans="1:19" ht="54" x14ac:dyDescent="0.25">
      <c r="A720" s="182" t="s">
        <v>2533</v>
      </c>
      <c r="B720" s="183" t="s">
        <v>2092</v>
      </c>
      <c r="C720" s="185" t="s">
        <v>4455</v>
      </c>
      <c r="D720" s="185" t="s">
        <v>4456</v>
      </c>
      <c r="E720" s="193" t="s">
        <v>4457</v>
      </c>
      <c r="F720" s="185" t="s">
        <v>4458</v>
      </c>
      <c r="G720" s="184" t="s">
        <v>342</v>
      </c>
      <c r="H720" s="205"/>
      <c r="I720" s="205"/>
      <c r="J720" s="205"/>
      <c r="K720" s="186">
        <v>36891</v>
      </c>
      <c r="L720" s="187">
        <v>5</v>
      </c>
      <c r="M720" s="188">
        <v>19542.96</v>
      </c>
      <c r="N720" s="189" t="s">
        <v>4459</v>
      </c>
      <c r="O720" s="190" t="s">
        <v>1976</v>
      </c>
      <c r="P720" s="185"/>
      <c r="Q720" s="190" t="s">
        <v>1885</v>
      </c>
      <c r="R720" s="86"/>
      <c r="S720" s="86"/>
    </row>
    <row r="721" spans="1:19" ht="27" x14ac:dyDescent="0.25">
      <c r="A721" s="182" t="s">
        <v>2533</v>
      </c>
      <c r="B721" s="183" t="s">
        <v>2100</v>
      </c>
      <c r="C721" s="185" t="s">
        <v>2541</v>
      </c>
      <c r="D721" s="185" t="s">
        <v>2542</v>
      </c>
      <c r="E721" s="193" t="s">
        <v>2543</v>
      </c>
      <c r="F721" s="185" t="s">
        <v>2544</v>
      </c>
      <c r="G721" s="184" t="s">
        <v>158</v>
      </c>
      <c r="H721" s="205"/>
      <c r="I721" s="205"/>
      <c r="J721" s="205"/>
      <c r="K721" s="186">
        <v>38678</v>
      </c>
      <c r="L721" s="187">
        <v>5</v>
      </c>
      <c r="M721" s="188">
        <v>19202.38</v>
      </c>
      <c r="N721" s="189" t="s">
        <v>2545</v>
      </c>
      <c r="O721" s="190" t="s">
        <v>343</v>
      </c>
      <c r="P721" s="185"/>
      <c r="Q721" s="190" t="s">
        <v>2465</v>
      </c>
      <c r="R721" s="86"/>
      <c r="S721" s="86"/>
    </row>
    <row r="722" spans="1:19" ht="27" x14ac:dyDescent="0.25">
      <c r="A722" s="182" t="s">
        <v>2533</v>
      </c>
      <c r="B722" s="183" t="s">
        <v>2110</v>
      </c>
      <c r="C722" s="185" t="s">
        <v>2546</v>
      </c>
      <c r="D722" s="185" t="s">
        <v>2547</v>
      </c>
      <c r="E722" s="193" t="s">
        <v>2548</v>
      </c>
      <c r="F722" s="185" t="s">
        <v>2549</v>
      </c>
      <c r="G722" s="184" t="s">
        <v>158</v>
      </c>
      <c r="H722" s="205"/>
      <c r="I722" s="205"/>
      <c r="J722" s="205"/>
      <c r="K722" s="186">
        <v>38688</v>
      </c>
      <c r="L722" s="187">
        <v>5</v>
      </c>
      <c r="M722" s="188">
        <v>2905.93</v>
      </c>
      <c r="N722" s="189" t="s">
        <v>2552</v>
      </c>
      <c r="O722" s="190" t="s">
        <v>433</v>
      </c>
      <c r="P722" s="185"/>
      <c r="Q722" s="190" t="s">
        <v>2371</v>
      </c>
      <c r="R722" s="86"/>
      <c r="S722" s="86"/>
    </row>
    <row r="723" spans="1:19" ht="36" x14ac:dyDescent="0.25">
      <c r="A723" s="182" t="s">
        <v>2533</v>
      </c>
      <c r="B723" s="183" t="s">
        <v>2116</v>
      </c>
      <c r="C723" s="185" t="s">
        <v>2553</v>
      </c>
      <c r="D723" s="185" t="s">
        <v>2547</v>
      </c>
      <c r="E723" s="193" t="s">
        <v>2554</v>
      </c>
      <c r="F723" s="185" t="s">
        <v>2555</v>
      </c>
      <c r="G723" s="184" t="s">
        <v>158</v>
      </c>
      <c r="H723" s="205"/>
      <c r="I723" s="205"/>
      <c r="J723" s="205"/>
      <c r="K723" s="186">
        <v>39107</v>
      </c>
      <c r="L723" s="187">
        <v>5</v>
      </c>
      <c r="M723" s="188">
        <v>3394.03</v>
      </c>
      <c r="N723" s="189" t="s">
        <v>2557</v>
      </c>
      <c r="O723" s="190" t="s">
        <v>433</v>
      </c>
      <c r="P723" s="185"/>
      <c r="Q723" s="190" t="s">
        <v>2558</v>
      </c>
      <c r="R723" s="86"/>
      <c r="S723" s="86"/>
    </row>
    <row r="724" spans="1:19" ht="36" x14ac:dyDescent="0.25">
      <c r="A724" s="182" t="s">
        <v>2533</v>
      </c>
      <c r="B724" s="183" t="s">
        <v>2123</v>
      </c>
      <c r="C724" s="185" t="s">
        <v>2559</v>
      </c>
      <c r="D724" s="185" t="s">
        <v>2198</v>
      </c>
      <c r="E724" s="193" t="s">
        <v>2560</v>
      </c>
      <c r="F724" s="185" t="s">
        <v>2561</v>
      </c>
      <c r="G724" s="184" t="s">
        <v>147</v>
      </c>
      <c r="H724" s="205"/>
      <c r="I724" s="205"/>
      <c r="J724" s="205"/>
      <c r="K724" s="186">
        <v>39763</v>
      </c>
      <c r="L724" s="187">
        <v>10</v>
      </c>
      <c r="M724" s="188">
        <v>2970</v>
      </c>
      <c r="N724" s="189" t="s">
        <v>2563</v>
      </c>
      <c r="O724" s="190" t="s">
        <v>343</v>
      </c>
      <c r="P724" s="185"/>
      <c r="Q724" s="190" t="s">
        <v>2136</v>
      </c>
      <c r="R724" s="86"/>
      <c r="S724" s="86"/>
    </row>
    <row r="725" spans="1:19" ht="72" x14ac:dyDescent="0.25">
      <c r="A725" s="182" t="s">
        <v>2533</v>
      </c>
      <c r="B725" s="183" t="s">
        <v>2130</v>
      </c>
      <c r="C725" s="185" t="s">
        <v>2564</v>
      </c>
      <c r="D725" s="185" t="s">
        <v>2565</v>
      </c>
      <c r="E725" s="193" t="s">
        <v>2566</v>
      </c>
      <c r="F725" s="185" t="s">
        <v>2567</v>
      </c>
      <c r="G725" s="184" t="s">
        <v>147</v>
      </c>
      <c r="H725" s="205"/>
      <c r="I725" s="205"/>
      <c r="J725" s="205"/>
      <c r="K725" s="186">
        <v>40709</v>
      </c>
      <c r="L725" s="187">
        <v>10</v>
      </c>
      <c r="M725" s="188">
        <v>24009</v>
      </c>
      <c r="N725" s="189" t="s">
        <v>2569</v>
      </c>
      <c r="O725" s="190" t="s">
        <v>343</v>
      </c>
      <c r="P725" s="185"/>
      <c r="Q725" s="190" t="s">
        <v>2467</v>
      </c>
      <c r="R725" s="86"/>
      <c r="S725" s="86"/>
    </row>
    <row r="726" spans="1:19" ht="45" x14ac:dyDescent="0.25">
      <c r="A726" s="182" t="s">
        <v>2533</v>
      </c>
      <c r="B726" s="183" t="s">
        <v>2137</v>
      </c>
      <c r="C726" s="185" t="s">
        <v>2570</v>
      </c>
      <c r="D726" s="185" t="s">
        <v>2542</v>
      </c>
      <c r="E726" s="193" t="s">
        <v>2571</v>
      </c>
      <c r="F726" s="185" t="s">
        <v>2572</v>
      </c>
      <c r="G726" s="184" t="s">
        <v>147</v>
      </c>
      <c r="H726" s="205"/>
      <c r="I726" s="205"/>
      <c r="J726" s="205"/>
      <c r="K726" s="186">
        <v>40743</v>
      </c>
      <c r="L726" s="187">
        <v>10</v>
      </c>
      <c r="M726" s="188">
        <v>24566</v>
      </c>
      <c r="N726" s="189" t="s">
        <v>2573</v>
      </c>
      <c r="O726" s="190" t="s">
        <v>343</v>
      </c>
      <c r="P726" s="185"/>
      <c r="Q726" s="190" t="s">
        <v>2470</v>
      </c>
      <c r="R726" s="86"/>
      <c r="S726" s="86"/>
    </row>
    <row r="727" spans="1:19" ht="63" x14ac:dyDescent="0.25">
      <c r="A727" s="182" t="s">
        <v>2533</v>
      </c>
      <c r="B727" s="183" t="s">
        <v>2143</v>
      </c>
      <c r="C727" s="185" t="s">
        <v>2575</v>
      </c>
      <c r="D727" s="185" t="s">
        <v>2547</v>
      </c>
      <c r="E727" s="193" t="s">
        <v>2576</v>
      </c>
      <c r="F727" s="185" t="s">
        <v>2577</v>
      </c>
      <c r="G727" s="184" t="s">
        <v>147</v>
      </c>
      <c r="H727" s="205"/>
      <c r="I727" s="205"/>
      <c r="J727" s="205"/>
      <c r="K727" s="186">
        <v>42153</v>
      </c>
      <c r="L727" s="187">
        <v>5</v>
      </c>
      <c r="M727" s="188">
        <v>7577.9000000000005</v>
      </c>
      <c r="N727" s="189" t="s">
        <v>2579</v>
      </c>
      <c r="O727" s="190" t="s">
        <v>433</v>
      </c>
      <c r="P727" s="185"/>
      <c r="Q727" s="190" t="s">
        <v>2581</v>
      </c>
      <c r="R727" s="86"/>
      <c r="S727" s="86"/>
    </row>
    <row r="728" spans="1:19" ht="54" x14ac:dyDescent="0.25">
      <c r="A728" s="182" t="s">
        <v>2533</v>
      </c>
      <c r="B728" s="183" t="s">
        <v>3507</v>
      </c>
      <c r="C728" s="185" t="s">
        <v>4460</v>
      </c>
      <c r="D728" s="185" t="s">
        <v>4461</v>
      </c>
      <c r="E728" s="193" t="s">
        <v>4462</v>
      </c>
      <c r="F728" s="185" t="s">
        <v>4463</v>
      </c>
      <c r="G728" s="184" t="s">
        <v>342</v>
      </c>
      <c r="H728" s="205"/>
      <c r="I728" s="205"/>
      <c r="J728" s="205"/>
      <c r="K728" s="186">
        <v>36891</v>
      </c>
      <c r="L728" s="187">
        <v>5</v>
      </c>
      <c r="M728" s="188">
        <v>38551.99</v>
      </c>
      <c r="N728" s="189" t="s">
        <v>4464</v>
      </c>
      <c r="O728" s="190" t="s">
        <v>1976</v>
      </c>
      <c r="P728" s="185"/>
      <c r="Q728" s="190" t="s">
        <v>1885</v>
      </c>
      <c r="R728" s="86"/>
      <c r="S728" s="86"/>
    </row>
    <row r="729" spans="1:19" ht="27" x14ac:dyDescent="0.25">
      <c r="A729" s="182" t="s">
        <v>2533</v>
      </c>
      <c r="B729" s="183" t="s">
        <v>2582</v>
      </c>
      <c r="C729" s="185" t="s">
        <v>2583</v>
      </c>
      <c r="D729" s="185" t="s">
        <v>2584</v>
      </c>
      <c r="E729" s="193" t="s">
        <v>2585</v>
      </c>
      <c r="F729" s="185" t="s">
        <v>2586</v>
      </c>
      <c r="G729" s="184" t="s">
        <v>147</v>
      </c>
      <c r="H729" s="205"/>
      <c r="I729" s="205"/>
      <c r="J729" s="205"/>
      <c r="K729" s="186">
        <v>36891</v>
      </c>
      <c r="L729" s="187">
        <v>5</v>
      </c>
      <c r="M729" s="188">
        <v>37229.67</v>
      </c>
      <c r="N729" s="189" t="s">
        <v>2587</v>
      </c>
      <c r="O729" s="190" t="s">
        <v>343</v>
      </c>
      <c r="P729" s="185"/>
      <c r="Q729" s="190" t="s">
        <v>2481</v>
      </c>
      <c r="R729" s="86"/>
      <c r="S729" s="86"/>
    </row>
    <row r="730" spans="1:19" ht="36" x14ac:dyDescent="0.25">
      <c r="A730" s="182" t="s">
        <v>2533</v>
      </c>
      <c r="B730" s="183" t="s">
        <v>2588</v>
      </c>
      <c r="C730" s="185" t="s">
        <v>2589</v>
      </c>
      <c r="D730" s="185" t="s">
        <v>2590</v>
      </c>
      <c r="E730" s="193" t="s">
        <v>2591</v>
      </c>
      <c r="F730" s="185" t="s">
        <v>2592</v>
      </c>
      <c r="G730" s="184" t="s">
        <v>147</v>
      </c>
      <c r="H730" s="205"/>
      <c r="I730" s="205"/>
      <c r="J730" s="205"/>
      <c r="K730" s="186">
        <v>38929</v>
      </c>
      <c r="L730" s="187">
        <v>5</v>
      </c>
      <c r="M730" s="188">
        <v>39031.25</v>
      </c>
      <c r="N730" s="189" t="s">
        <v>2593</v>
      </c>
      <c r="O730" s="190" t="s">
        <v>343</v>
      </c>
      <c r="P730" s="185"/>
      <c r="Q730" s="190" t="s">
        <v>2470</v>
      </c>
      <c r="R730" s="86"/>
      <c r="S730" s="86"/>
    </row>
    <row r="731" spans="1:19" ht="27" x14ac:dyDescent="0.25">
      <c r="A731" s="182" t="s">
        <v>2533</v>
      </c>
      <c r="B731" s="183" t="s">
        <v>2217</v>
      </c>
      <c r="C731" s="185" t="s">
        <v>2594</v>
      </c>
      <c r="D731" s="185"/>
      <c r="E731" s="193" t="s">
        <v>2595</v>
      </c>
      <c r="F731" s="185" t="s">
        <v>2596</v>
      </c>
      <c r="G731" s="182" t="s">
        <v>147</v>
      </c>
      <c r="H731" s="183"/>
      <c r="I731" s="183"/>
      <c r="J731" s="183"/>
      <c r="K731" s="186">
        <v>38929</v>
      </c>
      <c r="L731" s="187">
        <v>5</v>
      </c>
      <c r="M731" s="188">
        <v>7200</v>
      </c>
      <c r="N731" s="84"/>
      <c r="O731" s="190" t="s">
        <v>343</v>
      </c>
      <c r="P731" s="185"/>
      <c r="Q731" s="190" t="s">
        <v>2481</v>
      </c>
      <c r="R731" s="86"/>
      <c r="S731" s="86"/>
    </row>
    <row r="732" spans="1:19" ht="54" x14ac:dyDescent="0.25">
      <c r="A732" s="182" t="s">
        <v>2533</v>
      </c>
      <c r="B732" s="183" t="s">
        <v>2723</v>
      </c>
      <c r="C732" s="185" t="s">
        <v>4465</v>
      </c>
      <c r="D732" s="185"/>
      <c r="E732" s="193" t="s">
        <v>4466</v>
      </c>
      <c r="F732" s="191"/>
      <c r="G732" s="182" t="s">
        <v>342</v>
      </c>
      <c r="H732" s="183"/>
      <c r="I732" s="183"/>
      <c r="J732" s="183"/>
      <c r="K732" s="186">
        <v>38938</v>
      </c>
      <c r="L732" s="187">
        <v>5</v>
      </c>
      <c r="M732" s="188">
        <v>9232.32</v>
      </c>
      <c r="N732" s="189" t="s">
        <v>4467</v>
      </c>
      <c r="O732" s="190" t="s">
        <v>1976</v>
      </c>
      <c r="P732" s="185"/>
      <c r="Q732" s="190" t="s">
        <v>1885</v>
      </c>
      <c r="R732" s="228"/>
      <c r="S732" s="86"/>
    </row>
    <row r="733" spans="1:19" ht="45" x14ac:dyDescent="0.25">
      <c r="A733" s="182" t="s">
        <v>2533</v>
      </c>
      <c r="B733" s="183" t="s">
        <v>2222</v>
      </c>
      <c r="C733" s="185" t="s">
        <v>2598</v>
      </c>
      <c r="D733" s="185" t="s">
        <v>2599</v>
      </c>
      <c r="E733" s="193" t="s">
        <v>5202</v>
      </c>
      <c r="F733" s="185" t="s">
        <v>2600</v>
      </c>
      <c r="G733" s="184" t="s">
        <v>147</v>
      </c>
      <c r="H733" s="205"/>
      <c r="I733" s="205"/>
      <c r="J733" s="205"/>
      <c r="K733" s="186">
        <v>39618</v>
      </c>
      <c r="L733" s="187">
        <v>5</v>
      </c>
      <c r="M733" s="188">
        <v>67800</v>
      </c>
      <c r="N733" s="189" t="s">
        <v>2601</v>
      </c>
      <c r="O733" s="190" t="s">
        <v>343</v>
      </c>
      <c r="P733" s="185"/>
      <c r="Q733" s="190" t="s">
        <v>2602</v>
      </c>
      <c r="R733" s="86"/>
      <c r="S733" s="86"/>
    </row>
    <row r="734" spans="1:19" ht="63" x14ac:dyDescent="0.25">
      <c r="A734" s="182" t="s">
        <v>2533</v>
      </c>
      <c r="B734" s="183" t="s">
        <v>2603</v>
      </c>
      <c r="C734" s="185" t="s">
        <v>2604</v>
      </c>
      <c r="D734" s="185" t="s">
        <v>2599</v>
      </c>
      <c r="E734" s="193" t="s">
        <v>2605</v>
      </c>
      <c r="F734" s="185" t="s">
        <v>2606</v>
      </c>
      <c r="G734" s="184" t="s">
        <v>147</v>
      </c>
      <c r="H734" s="205"/>
      <c r="I734" s="205"/>
      <c r="J734" s="205"/>
      <c r="K734" s="186">
        <v>39618</v>
      </c>
      <c r="L734" s="187">
        <v>5</v>
      </c>
      <c r="M734" s="188">
        <v>67800</v>
      </c>
      <c r="N734" s="189" t="s">
        <v>5203</v>
      </c>
      <c r="O734" s="190" t="s">
        <v>343</v>
      </c>
      <c r="P734" s="185"/>
      <c r="Q734" s="190" t="s">
        <v>2477</v>
      </c>
      <c r="R734" s="86"/>
      <c r="S734" s="86"/>
    </row>
    <row r="735" spans="1:19" ht="27" x14ac:dyDescent="0.25">
      <c r="A735" s="182" t="s">
        <v>2533</v>
      </c>
      <c r="B735" s="183" t="s">
        <v>2609</v>
      </c>
      <c r="C735" s="185" t="s">
        <v>2610</v>
      </c>
      <c r="D735" s="185"/>
      <c r="E735" s="193" t="s">
        <v>2611</v>
      </c>
      <c r="F735" s="191"/>
      <c r="G735" s="182" t="s">
        <v>147</v>
      </c>
      <c r="H735" s="183"/>
      <c r="I735" s="183"/>
      <c r="J735" s="183"/>
      <c r="K735" s="186">
        <v>39694</v>
      </c>
      <c r="L735" s="187">
        <v>5</v>
      </c>
      <c r="M735" s="188">
        <v>5000</v>
      </c>
      <c r="N735" s="189" t="s">
        <v>2612</v>
      </c>
      <c r="O735" s="190" t="s">
        <v>343</v>
      </c>
      <c r="P735" s="185"/>
      <c r="Q735" s="190" t="s">
        <v>2481</v>
      </c>
      <c r="R735" s="86"/>
      <c r="S735" s="86"/>
    </row>
    <row r="736" spans="1:19" ht="27" x14ac:dyDescent="0.25">
      <c r="A736" s="182" t="s">
        <v>2533</v>
      </c>
      <c r="B736" s="183" t="s">
        <v>2226</v>
      </c>
      <c r="C736" s="185" t="s">
        <v>2613</v>
      </c>
      <c r="D736" s="185" t="s">
        <v>2614</v>
      </c>
      <c r="E736" s="193" t="s">
        <v>2615</v>
      </c>
      <c r="F736" s="185" t="s">
        <v>2616</v>
      </c>
      <c r="G736" s="184" t="s">
        <v>147</v>
      </c>
      <c r="H736" s="205"/>
      <c r="I736" s="205"/>
      <c r="J736" s="205"/>
      <c r="K736" s="186">
        <v>40071</v>
      </c>
      <c r="L736" s="187">
        <v>10</v>
      </c>
      <c r="M736" s="188">
        <v>71495</v>
      </c>
      <c r="N736" s="189" t="s">
        <v>2617</v>
      </c>
      <c r="O736" s="190" t="s">
        <v>343</v>
      </c>
      <c r="P736" s="185"/>
      <c r="Q736" s="190" t="s">
        <v>2481</v>
      </c>
      <c r="R736" s="86"/>
      <c r="S736" s="86"/>
    </row>
    <row r="737" spans="1:19" ht="45" x14ac:dyDescent="0.25">
      <c r="A737" s="182" t="s">
        <v>2533</v>
      </c>
      <c r="B737" s="183" t="s">
        <v>2228</v>
      </c>
      <c r="C737" s="185" t="s">
        <v>2618</v>
      </c>
      <c r="D737" s="185" t="s">
        <v>2614</v>
      </c>
      <c r="E737" s="193" t="s">
        <v>2619</v>
      </c>
      <c r="F737" s="185" t="s">
        <v>2620</v>
      </c>
      <c r="G737" s="184" t="s">
        <v>147</v>
      </c>
      <c r="H737" s="205"/>
      <c r="I737" s="205"/>
      <c r="J737" s="205"/>
      <c r="K737" s="186">
        <v>40071</v>
      </c>
      <c r="L737" s="187">
        <v>10</v>
      </c>
      <c r="M737" s="188">
        <v>71495</v>
      </c>
      <c r="N737" s="189" t="s">
        <v>2621</v>
      </c>
      <c r="O737" s="190" t="s">
        <v>343</v>
      </c>
      <c r="P737" s="185"/>
      <c r="Q737" s="190" t="s">
        <v>2484</v>
      </c>
      <c r="R737" s="86"/>
      <c r="S737" s="86"/>
    </row>
    <row r="738" spans="1:19" ht="36" x14ac:dyDescent="0.25">
      <c r="A738" s="183" t="s">
        <v>2622</v>
      </c>
      <c r="B738" s="183" t="s">
        <v>2534</v>
      </c>
      <c r="C738" s="185" t="s">
        <v>2623</v>
      </c>
      <c r="D738" s="185" t="s">
        <v>2624</v>
      </c>
      <c r="E738" s="193" t="s">
        <v>2625</v>
      </c>
      <c r="F738" s="191"/>
      <c r="G738" s="182" t="s">
        <v>158</v>
      </c>
      <c r="H738" s="183"/>
      <c r="I738" s="183" t="s">
        <v>2626</v>
      </c>
      <c r="J738" s="183" t="s">
        <v>292</v>
      </c>
      <c r="K738" s="186">
        <v>36891</v>
      </c>
      <c r="L738" s="187">
        <v>10</v>
      </c>
      <c r="M738" s="188">
        <v>592.61</v>
      </c>
      <c r="N738" s="84"/>
      <c r="O738" s="190" t="s">
        <v>343</v>
      </c>
      <c r="P738" s="185" t="s">
        <v>810</v>
      </c>
      <c r="Q738" s="190" t="s">
        <v>811</v>
      </c>
      <c r="R738" s="86"/>
      <c r="S738" s="86"/>
    </row>
    <row r="739" spans="1:19" ht="36" x14ac:dyDescent="0.25">
      <c r="A739" s="183" t="s">
        <v>2622</v>
      </c>
      <c r="B739" s="183" t="s">
        <v>2092</v>
      </c>
      <c r="C739" s="185" t="s">
        <v>2627</v>
      </c>
      <c r="D739" s="185" t="s">
        <v>2624</v>
      </c>
      <c r="E739" s="83"/>
      <c r="F739" s="191"/>
      <c r="G739" s="182" t="s">
        <v>5204</v>
      </c>
      <c r="H739" s="183"/>
      <c r="I739" s="183" t="s">
        <v>274</v>
      </c>
      <c r="J739" s="183" t="s">
        <v>2628</v>
      </c>
      <c r="K739" s="186">
        <v>36891</v>
      </c>
      <c r="L739" s="187">
        <v>10</v>
      </c>
      <c r="M739" s="188">
        <v>131.69</v>
      </c>
      <c r="N739" s="84"/>
      <c r="O739" s="190" t="s">
        <v>343</v>
      </c>
      <c r="P739" s="185" t="s">
        <v>810</v>
      </c>
      <c r="Q739" s="190" t="s">
        <v>811</v>
      </c>
      <c r="R739" s="86"/>
      <c r="S739" s="86"/>
    </row>
    <row r="740" spans="1:19" ht="36" x14ac:dyDescent="0.25">
      <c r="A740" s="183" t="s">
        <v>2622</v>
      </c>
      <c r="B740" s="183" t="s">
        <v>2100</v>
      </c>
      <c r="C740" s="185" t="s">
        <v>2629</v>
      </c>
      <c r="D740" s="185" t="s">
        <v>2630</v>
      </c>
      <c r="E740" s="193" t="s">
        <v>2631</v>
      </c>
      <c r="F740" s="191"/>
      <c r="G740" s="182" t="s">
        <v>158</v>
      </c>
      <c r="H740" s="183"/>
      <c r="I740" s="183" t="s">
        <v>274</v>
      </c>
      <c r="J740" s="183" t="s">
        <v>292</v>
      </c>
      <c r="K740" s="186">
        <v>36891</v>
      </c>
      <c r="L740" s="187">
        <v>10</v>
      </c>
      <c r="M740" s="188">
        <v>438.97</v>
      </c>
      <c r="N740" s="189" t="s">
        <v>2632</v>
      </c>
      <c r="O740" s="190" t="s">
        <v>343</v>
      </c>
      <c r="P740" s="185" t="s">
        <v>810</v>
      </c>
      <c r="Q740" s="190" t="s">
        <v>811</v>
      </c>
      <c r="R740" s="86"/>
      <c r="S740" s="86"/>
    </row>
    <row r="741" spans="1:19" ht="45" x14ac:dyDescent="0.25">
      <c r="A741" s="183" t="s">
        <v>2622</v>
      </c>
      <c r="B741" s="183" t="s">
        <v>2110</v>
      </c>
      <c r="C741" s="185" t="s">
        <v>4967</v>
      </c>
      <c r="D741" s="185" t="s">
        <v>2660</v>
      </c>
      <c r="E741" s="83"/>
      <c r="F741" s="191"/>
      <c r="G741" s="182" t="s">
        <v>342</v>
      </c>
      <c r="H741" s="183"/>
      <c r="I741" s="183"/>
      <c r="J741" s="183"/>
      <c r="K741" s="186">
        <v>36891</v>
      </c>
      <c r="L741" s="187">
        <v>10</v>
      </c>
      <c r="M741" s="188">
        <v>48.53</v>
      </c>
      <c r="N741" s="84"/>
      <c r="O741" s="190" t="s">
        <v>343</v>
      </c>
      <c r="P741" s="185"/>
      <c r="Q741" s="190" t="s">
        <v>2662</v>
      </c>
      <c r="R741" s="86"/>
      <c r="S741" s="86"/>
    </row>
    <row r="742" spans="1:19" ht="45" x14ac:dyDescent="0.25">
      <c r="A742" s="183" t="s">
        <v>2622</v>
      </c>
      <c r="B742" s="183" t="s">
        <v>2116</v>
      </c>
      <c r="C742" s="185" t="s">
        <v>4968</v>
      </c>
      <c r="D742" s="185" t="s">
        <v>4969</v>
      </c>
      <c r="E742" s="193" t="s">
        <v>4970</v>
      </c>
      <c r="F742" s="191"/>
      <c r="G742" s="182" t="s">
        <v>342</v>
      </c>
      <c r="H742" s="183"/>
      <c r="I742" s="183"/>
      <c r="J742" s="183"/>
      <c r="K742" s="186">
        <v>36891</v>
      </c>
      <c r="L742" s="187">
        <v>10</v>
      </c>
      <c r="M742" s="188">
        <v>63.1</v>
      </c>
      <c r="N742" s="84"/>
      <c r="O742" s="190" t="s">
        <v>343</v>
      </c>
      <c r="P742" s="185"/>
      <c r="Q742" s="190" t="s">
        <v>2662</v>
      </c>
      <c r="R742" s="86"/>
      <c r="S742" s="86"/>
    </row>
    <row r="743" spans="1:19" ht="27" x14ac:dyDescent="0.25">
      <c r="A743" s="183" t="s">
        <v>2622</v>
      </c>
      <c r="B743" s="183" t="s">
        <v>2123</v>
      </c>
      <c r="C743" s="185" t="s">
        <v>2633</v>
      </c>
      <c r="D743" s="185" t="s">
        <v>2634</v>
      </c>
      <c r="E743" s="83">
        <v>1410106001006</v>
      </c>
      <c r="F743" s="191" t="s">
        <v>272</v>
      </c>
      <c r="G743" s="182" t="s">
        <v>158</v>
      </c>
      <c r="H743" s="183"/>
      <c r="I743" s="183" t="s">
        <v>218</v>
      </c>
      <c r="J743" s="183" t="s">
        <v>292</v>
      </c>
      <c r="K743" s="186">
        <v>37082</v>
      </c>
      <c r="L743" s="187">
        <v>10</v>
      </c>
      <c r="M743" s="188">
        <v>2082.35</v>
      </c>
      <c r="N743" s="84"/>
      <c r="O743" s="190" t="s">
        <v>232</v>
      </c>
      <c r="P743" s="185" t="s">
        <v>268</v>
      </c>
      <c r="Q743" s="190" t="s">
        <v>567</v>
      </c>
      <c r="R743" s="86"/>
      <c r="S743" s="86"/>
    </row>
    <row r="744" spans="1:19" ht="54" x14ac:dyDescent="0.25">
      <c r="A744" s="183" t="s">
        <v>2622</v>
      </c>
      <c r="B744" s="183" t="s">
        <v>2130</v>
      </c>
      <c r="C744" s="185" t="s">
        <v>4468</v>
      </c>
      <c r="D744" s="185" t="s">
        <v>4469</v>
      </c>
      <c r="E744" s="83"/>
      <c r="F744" s="185" t="s">
        <v>4470</v>
      </c>
      <c r="G744" s="182" t="s">
        <v>158</v>
      </c>
      <c r="H744" s="183"/>
      <c r="I744" s="183"/>
      <c r="J744" s="183"/>
      <c r="K744" s="186">
        <v>37700</v>
      </c>
      <c r="L744" s="187">
        <v>10</v>
      </c>
      <c r="M744" s="188">
        <v>175</v>
      </c>
      <c r="N744" s="84"/>
      <c r="O744" s="190" t="s">
        <v>1976</v>
      </c>
      <c r="P744" s="185"/>
      <c r="Q744" s="190" t="s">
        <v>1885</v>
      </c>
      <c r="R744" s="228">
        <f>SUM(M744:M772)</f>
        <v>43864.040000000008</v>
      </c>
      <c r="S744" s="86"/>
    </row>
    <row r="745" spans="1:19" ht="54" x14ac:dyDescent="0.25">
      <c r="A745" s="183" t="s">
        <v>2622</v>
      </c>
      <c r="B745" s="183" t="s">
        <v>2137</v>
      </c>
      <c r="C745" s="185" t="s">
        <v>4186</v>
      </c>
      <c r="D745" s="185" t="s">
        <v>4187</v>
      </c>
      <c r="E745" s="83"/>
      <c r="F745" s="185" t="s">
        <v>4188</v>
      </c>
      <c r="G745" s="182" t="s">
        <v>147</v>
      </c>
      <c r="H745" s="183"/>
      <c r="I745" s="183"/>
      <c r="J745" s="183"/>
      <c r="K745" s="186">
        <v>37757</v>
      </c>
      <c r="L745" s="187">
        <v>10</v>
      </c>
      <c r="M745" s="188">
        <v>495</v>
      </c>
      <c r="N745" s="84"/>
      <c r="O745" s="190" t="s">
        <v>1976</v>
      </c>
      <c r="P745" s="185"/>
      <c r="Q745" s="190" t="s">
        <v>1885</v>
      </c>
      <c r="R745" s="86"/>
      <c r="S745" s="86"/>
    </row>
    <row r="746" spans="1:19" ht="54" x14ac:dyDescent="0.25">
      <c r="A746" s="183" t="s">
        <v>2622</v>
      </c>
      <c r="B746" s="183" t="s">
        <v>2143</v>
      </c>
      <c r="C746" s="185" t="s">
        <v>4189</v>
      </c>
      <c r="D746" s="185"/>
      <c r="E746" s="83"/>
      <c r="F746" s="191"/>
      <c r="G746" s="182" t="s">
        <v>342</v>
      </c>
      <c r="H746" s="183"/>
      <c r="I746" s="183"/>
      <c r="J746" s="183"/>
      <c r="K746" s="186">
        <v>37469</v>
      </c>
      <c r="L746" s="187">
        <v>10</v>
      </c>
      <c r="M746" s="188">
        <v>250</v>
      </c>
      <c r="N746" s="189" t="s">
        <v>4190</v>
      </c>
      <c r="O746" s="190" t="s">
        <v>1976</v>
      </c>
      <c r="P746" s="185"/>
      <c r="Q746" s="190" t="s">
        <v>1885</v>
      </c>
      <c r="R746" s="86"/>
      <c r="S746" s="86"/>
    </row>
    <row r="747" spans="1:19" ht="54" x14ac:dyDescent="0.25">
      <c r="A747" s="183" t="s">
        <v>2622</v>
      </c>
      <c r="B747" s="183" t="s">
        <v>2149</v>
      </c>
      <c r="C747" s="185" t="s">
        <v>4192</v>
      </c>
      <c r="D747" s="185" t="s">
        <v>4193</v>
      </c>
      <c r="E747" s="83"/>
      <c r="F747" s="185" t="s">
        <v>4193</v>
      </c>
      <c r="G747" s="182" t="s">
        <v>342</v>
      </c>
      <c r="H747" s="183"/>
      <c r="I747" s="183"/>
      <c r="J747" s="183"/>
      <c r="K747" s="186">
        <v>36891</v>
      </c>
      <c r="L747" s="187">
        <v>10</v>
      </c>
      <c r="M747" s="188">
        <v>100.51</v>
      </c>
      <c r="N747" s="84"/>
      <c r="O747" s="190" t="s">
        <v>1976</v>
      </c>
      <c r="P747" s="185"/>
      <c r="Q747" s="190" t="s">
        <v>1885</v>
      </c>
      <c r="R747" s="86"/>
      <c r="S747" s="86"/>
    </row>
    <row r="748" spans="1:19" ht="54" x14ac:dyDescent="0.25">
      <c r="A748" s="183" t="s">
        <v>2622</v>
      </c>
      <c r="B748" s="183" t="s">
        <v>143</v>
      </c>
      <c r="C748" s="185" t="s">
        <v>4194</v>
      </c>
      <c r="D748" s="185" t="s">
        <v>4195</v>
      </c>
      <c r="E748" s="193" t="s">
        <v>4196</v>
      </c>
      <c r="F748" s="191"/>
      <c r="G748" s="182" t="s">
        <v>342</v>
      </c>
      <c r="H748" s="183"/>
      <c r="I748" s="183"/>
      <c r="J748" s="183"/>
      <c r="K748" s="186">
        <v>36891</v>
      </c>
      <c r="L748" s="187">
        <v>10</v>
      </c>
      <c r="M748" s="188">
        <v>40.950000000000003</v>
      </c>
      <c r="N748" s="189" t="s">
        <v>4197</v>
      </c>
      <c r="O748" s="190" t="s">
        <v>1976</v>
      </c>
      <c r="P748" s="185"/>
      <c r="Q748" s="190" t="s">
        <v>1885</v>
      </c>
      <c r="R748" s="86"/>
      <c r="S748" s="86"/>
    </row>
    <row r="749" spans="1:19" ht="36" x14ac:dyDescent="0.25">
      <c r="A749" s="183" t="s">
        <v>2622</v>
      </c>
      <c r="B749" s="183" t="s">
        <v>155</v>
      </c>
      <c r="C749" s="185" t="s">
        <v>2635</v>
      </c>
      <c r="D749" s="185" t="s">
        <v>2636</v>
      </c>
      <c r="E749" s="83"/>
      <c r="F749" s="185" t="s">
        <v>2637</v>
      </c>
      <c r="G749" s="182" t="s">
        <v>147</v>
      </c>
      <c r="H749" s="183"/>
      <c r="I749" s="183"/>
      <c r="J749" s="183"/>
      <c r="K749" s="186">
        <v>38019</v>
      </c>
      <c r="L749" s="187">
        <v>10</v>
      </c>
      <c r="M749" s="188">
        <v>1598.21</v>
      </c>
      <c r="N749" s="189" t="s">
        <v>2638</v>
      </c>
      <c r="O749" s="190" t="s">
        <v>284</v>
      </c>
      <c r="P749" s="185"/>
      <c r="Q749" s="190" t="s">
        <v>2639</v>
      </c>
      <c r="R749" s="86"/>
      <c r="S749" s="86"/>
    </row>
    <row r="750" spans="1:19" ht="36" x14ac:dyDescent="0.25">
      <c r="A750" s="183" t="s">
        <v>2622</v>
      </c>
      <c r="B750" s="183" t="s">
        <v>162</v>
      </c>
      <c r="C750" s="185" t="s">
        <v>2640</v>
      </c>
      <c r="D750" s="185" t="s">
        <v>2636</v>
      </c>
      <c r="E750" s="193" t="s">
        <v>2641</v>
      </c>
      <c r="F750" s="185" t="s">
        <v>2642</v>
      </c>
      <c r="G750" s="184" t="s">
        <v>147</v>
      </c>
      <c r="H750" s="205"/>
      <c r="I750" s="205"/>
      <c r="J750" s="205"/>
      <c r="K750" s="186">
        <v>38019</v>
      </c>
      <c r="L750" s="187">
        <v>10</v>
      </c>
      <c r="M750" s="188">
        <v>1899.1100000000001</v>
      </c>
      <c r="N750" s="189" t="s">
        <v>2638</v>
      </c>
      <c r="O750" s="190" t="s">
        <v>284</v>
      </c>
      <c r="P750" s="185"/>
      <c r="Q750" s="190" t="s">
        <v>2639</v>
      </c>
      <c r="R750" s="86"/>
      <c r="S750" s="86"/>
    </row>
    <row r="751" spans="1:19" ht="54" x14ac:dyDescent="0.25">
      <c r="A751" s="183" t="s">
        <v>2622</v>
      </c>
      <c r="B751" s="183" t="s">
        <v>165</v>
      </c>
      <c r="C751" s="185" t="s">
        <v>4471</v>
      </c>
      <c r="D751" s="185" t="s">
        <v>4472</v>
      </c>
      <c r="E751" s="83"/>
      <c r="F751" s="191"/>
      <c r="G751" s="182" t="s">
        <v>147</v>
      </c>
      <c r="H751" s="183"/>
      <c r="I751" s="183"/>
      <c r="J751" s="183"/>
      <c r="K751" s="186">
        <v>36891</v>
      </c>
      <c r="L751" s="187">
        <v>10</v>
      </c>
      <c r="M751" s="188">
        <v>254.8</v>
      </c>
      <c r="N751" s="189" t="s">
        <v>4473</v>
      </c>
      <c r="O751" s="190" t="s">
        <v>1976</v>
      </c>
      <c r="P751" s="185"/>
      <c r="Q751" s="190" t="s">
        <v>1885</v>
      </c>
      <c r="R751" s="86"/>
      <c r="S751" s="86"/>
    </row>
    <row r="752" spans="1:19" ht="54" x14ac:dyDescent="0.25">
      <c r="A752" s="183" t="s">
        <v>2622</v>
      </c>
      <c r="B752" s="183" t="s">
        <v>167</v>
      </c>
      <c r="C752" s="185" t="s">
        <v>2643</v>
      </c>
      <c r="D752" s="185" t="s">
        <v>2644</v>
      </c>
      <c r="E752" s="193" t="s">
        <v>2645</v>
      </c>
      <c r="F752" s="185" t="s">
        <v>2646</v>
      </c>
      <c r="G752" s="184" t="s">
        <v>158</v>
      </c>
      <c r="H752" s="205"/>
      <c r="I752" s="205"/>
      <c r="J752" s="205"/>
      <c r="K752" s="186">
        <v>38694</v>
      </c>
      <c r="L752" s="187">
        <v>10</v>
      </c>
      <c r="M752" s="188">
        <v>7058.58</v>
      </c>
      <c r="N752" s="189" t="s">
        <v>2647</v>
      </c>
      <c r="O752" s="190" t="s">
        <v>343</v>
      </c>
      <c r="P752" s="190" t="s">
        <v>2648</v>
      </c>
      <c r="Q752" s="190" t="s">
        <v>345</v>
      </c>
      <c r="R752" s="86"/>
      <c r="S752" s="86"/>
    </row>
    <row r="753" spans="1:19" ht="54" x14ac:dyDescent="0.25">
      <c r="A753" s="183" t="s">
        <v>2622</v>
      </c>
      <c r="B753" s="183" t="s">
        <v>176</v>
      </c>
      <c r="C753" s="185" t="s">
        <v>2649</v>
      </c>
      <c r="D753" s="185" t="s">
        <v>2650</v>
      </c>
      <c r="E753" s="193" t="s">
        <v>2651</v>
      </c>
      <c r="F753" s="185" t="s">
        <v>2652</v>
      </c>
      <c r="G753" s="184" t="s">
        <v>158</v>
      </c>
      <c r="H753" s="205"/>
      <c r="I753" s="205"/>
      <c r="J753" s="205"/>
      <c r="K753" s="186">
        <v>38694</v>
      </c>
      <c r="L753" s="187">
        <v>10</v>
      </c>
      <c r="M753" s="188">
        <v>3222.04</v>
      </c>
      <c r="N753" s="189" t="s">
        <v>2653</v>
      </c>
      <c r="O753" s="190" t="s">
        <v>343</v>
      </c>
      <c r="P753" s="190" t="s">
        <v>2648</v>
      </c>
      <c r="Q753" s="190" t="s">
        <v>345</v>
      </c>
      <c r="R753" s="86"/>
      <c r="S753" s="86"/>
    </row>
    <row r="754" spans="1:19" ht="36" x14ac:dyDescent="0.25">
      <c r="A754" s="183" t="s">
        <v>2622</v>
      </c>
      <c r="B754" s="183" t="s">
        <v>185</v>
      </c>
      <c r="C754" s="185" t="s">
        <v>2654</v>
      </c>
      <c r="D754" s="185" t="s">
        <v>2655</v>
      </c>
      <c r="E754" s="193" t="s">
        <v>2656</v>
      </c>
      <c r="F754" s="185" t="s">
        <v>2657</v>
      </c>
      <c r="G754" s="184" t="s">
        <v>147</v>
      </c>
      <c r="H754" s="205"/>
      <c r="I754" s="205"/>
      <c r="J754" s="205"/>
      <c r="K754" s="186">
        <v>38714</v>
      </c>
      <c r="L754" s="187">
        <v>5</v>
      </c>
      <c r="M754" s="188">
        <v>370</v>
      </c>
      <c r="N754" s="189" t="s">
        <v>2658</v>
      </c>
      <c r="O754" s="190" t="s">
        <v>343</v>
      </c>
      <c r="P754" s="185"/>
      <c r="Q754" s="190" t="s">
        <v>2136</v>
      </c>
      <c r="R754" s="86"/>
      <c r="S754" s="86"/>
    </row>
    <row r="755" spans="1:19" ht="54" x14ac:dyDescent="0.25">
      <c r="A755" s="183" t="s">
        <v>2622</v>
      </c>
      <c r="B755" s="183" t="s">
        <v>190</v>
      </c>
      <c r="C755" s="185" t="s">
        <v>4198</v>
      </c>
      <c r="D755" s="185" t="s">
        <v>4199</v>
      </c>
      <c r="E755" s="83"/>
      <c r="F755" s="185" t="s">
        <v>4200</v>
      </c>
      <c r="G755" s="182" t="s">
        <v>342</v>
      </c>
      <c r="H755" s="183"/>
      <c r="I755" s="183"/>
      <c r="J755" s="183"/>
      <c r="K755" s="186">
        <v>38763</v>
      </c>
      <c r="L755" s="187">
        <v>5</v>
      </c>
      <c r="M755" s="188">
        <v>524.59</v>
      </c>
      <c r="N755" s="189" t="s">
        <v>4201</v>
      </c>
      <c r="O755" s="190" t="s">
        <v>1976</v>
      </c>
      <c r="P755" s="185"/>
      <c r="Q755" s="190" t="s">
        <v>1885</v>
      </c>
      <c r="R755" s="86"/>
      <c r="S755" s="86"/>
    </row>
    <row r="756" spans="1:19" ht="45" x14ac:dyDescent="0.25">
      <c r="A756" s="183" t="s">
        <v>2622</v>
      </c>
      <c r="B756" s="183" t="s">
        <v>197</v>
      </c>
      <c r="C756" s="185" t="s">
        <v>2659</v>
      </c>
      <c r="D756" s="185" t="s">
        <v>2660</v>
      </c>
      <c r="E756" s="83"/>
      <c r="F756" s="185" t="s">
        <v>2661</v>
      </c>
      <c r="G756" s="182" t="s">
        <v>342</v>
      </c>
      <c r="H756" s="183"/>
      <c r="I756" s="183"/>
      <c r="J756" s="183"/>
      <c r="K756" s="186">
        <v>38873</v>
      </c>
      <c r="L756" s="187">
        <v>5</v>
      </c>
      <c r="M756" s="188">
        <v>220</v>
      </c>
      <c r="N756" s="84"/>
      <c r="O756" s="190" t="s">
        <v>343</v>
      </c>
      <c r="P756" s="185"/>
      <c r="Q756" s="190" t="s">
        <v>2662</v>
      </c>
      <c r="R756" s="86"/>
      <c r="S756" s="86"/>
    </row>
    <row r="757" spans="1:19" ht="45" x14ac:dyDescent="0.25">
      <c r="A757" s="183" t="s">
        <v>2622</v>
      </c>
      <c r="B757" s="183" t="s">
        <v>2663</v>
      </c>
      <c r="C757" s="185" t="s">
        <v>2664</v>
      </c>
      <c r="D757" s="185" t="s">
        <v>2660</v>
      </c>
      <c r="E757" s="83"/>
      <c r="F757" s="191"/>
      <c r="G757" s="182" t="s">
        <v>342</v>
      </c>
      <c r="H757" s="183"/>
      <c r="I757" s="183"/>
      <c r="J757" s="183"/>
      <c r="K757" s="186">
        <v>38873</v>
      </c>
      <c r="L757" s="187">
        <v>5</v>
      </c>
      <c r="M757" s="188">
        <v>220</v>
      </c>
      <c r="N757" s="84"/>
      <c r="O757" s="190" t="s">
        <v>343</v>
      </c>
      <c r="P757" s="185"/>
      <c r="Q757" s="190" t="s">
        <v>2662</v>
      </c>
      <c r="R757" s="86"/>
      <c r="S757" s="86"/>
    </row>
    <row r="758" spans="1:19" ht="36" x14ac:dyDescent="0.25">
      <c r="A758" s="183" t="s">
        <v>2622</v>
      </c>
      <c r="B758" s="183" t="s">
        <v>2196</v>
      </c>
      <c r="C758" s="185" t="s">
        <v>2665</v>
      </c>
      <c r="D758" s="185" t="s">
        <v>2666</v>
      </c>
      <c r="E758" s="83"/>
      <c r="F758" s="191"/>
      <c r="G758" s="182" t="s">
        <v>260</v>
      </c>
      <c r="H758" s="183"/>
      <c r="I758" s="183" t="s">
        <v>274</v>
      </c>
      <c r="J758" s="183" t="s">
        <v>2667</v>
      </c>
      <c r="K758" s="186">
        <v>38873</v>
      </c>
      <c r="L758" s="187">
        <v>5</v>
      </c>
      <c r="M758" s="188">
        <v>180</v>
      </c>
      <c r="N758" s="189" t="s">
        <v>2668</v>
      </c>
      <c r="O758" s="190" t="s">
        <v>343</v>
      </c>
      <c r="P758" s="185" t="s">
        <v>810</v>
      </c>
      <c r="Q758" s="190" t="s">
        <v>811</v>
      </c>
      <c r="R758" s="86"/>
      <c r="S758" s="86"/>
    </row>
    <row r="759" spans="1:19" ht="54" x14ac:dyDescent="0.25">
      <c r="A759" s="183" t="s">
        <v>2622</v>
      </c>
      <c r="B759" s="183" t="s">
        <v>2203</v>
      </c>
      <c r="C759" s="185" t="s">
        <v>4474</v>
      </c>
      <c r="D759" s="185" t="s">
        <v>4475</v>
      </c>
      <c r="E759" s="193" t="s">
        <v>4476</v>
      </c>
      <c r="F759" s="185" t="s">
        <v>4477</v>
      </c>
      <c r="G759" s="184" t="s">
        <v>147</v>
      </c>
      <c r="H759" s="205"/>
      <c r="I759" s="205"/>
      <c r="J759" s="205"/>
      <c r="K759" s="186">
        <v>38995</v>
      </c>
      <c r="L759" s="187">
        <v>5</v>
      </c>
      <c r="M759" s="188">
        <v>350</v>
      </c>
      <c r="N759" s="189" t="s">
        <v>2869</v>
      </c>
      <c r="O759" s="190" t="s">
        <v>1976</v>
      </c>
      <c r="P759" s="185"/>
      <c r="Q759" s="190" t="s">
        <v>1885</v>
      </c>
      <c r="R759" s="86"/>
      <c r="S759" s="86"/>
    </row>
    <row r="760" spans="1:19" ht="54" x14ac:dyDescent="0.25">
      <c r="A760" s="183" t="s">
        <v>2622</v>
      </c>
      <c r="B760" s="183" t="s">
        <v>2208</v>
      </c>
      <c r="C760" s="185" t="s">
        <v>4474</v>
      </c>
      <c r="D760" s="185" t="s">
        <v>4478</v>
      </c>
      <c r="E760" s="193" t="s">
        <v>4479</v>
      </c>
      <c r="F760" s="185" t="s">
        <v>4477</v>
      </c>
      <c r="G760" s="184" t="s">
        <v>147</v>
      </c>
      <c r="H760" s="205"/>
      <c r="I760" s="205"/>
      <c r="J760" s="205"/>
      <c r="K760" s="186">
        <v>38995</v>
      </c>
      <c r="L760" s="187">
        <v>5</v>
      </c>
      <c r="M760" s="188">
        <v>350</v>
      </c>
      <c r="N760" s="84"/>
      <c r="O760" s="190" t="s">
        <v>1976</v>
      </c>
      <c r="P760" s="185"/>
      <c r="Q760" s="190" t="s">
        <v>1885</v>
      </c>
      <c r="R760" s="86"/>
      <c r="S760" s="86"/>
    </row>
    <row r="761" spans="1:19" ht="36" x14ac:dyDescent="0.25">
      <c r="A761" s="183" t="s">
        <v>2622</v>
      </c>
      <c r="B761" s="183" t="s">
        <v>2212</v>
      </c>
      <c r="C761" s="185" t="s">
        <v>2669</v>
      </c>
      <c r="D761" s="185" t="s">
        <v>2670</v>
      </c>
      <c r="E761" s="193" t="s">
        <v>2671</v>
      </c>
      <c r="F761" s="191"/>
      <c r="G761" s="182" t="s">
        <v>147</v>
      </c>
      <c r="H761" s="183"/>
      <c r="I761" s="183"/>
      <c r="J761" s="183"/>
      <c r="K761" s="186">
        <v>38995</v>
      </c>
      <c r="L761" s="187">
        <v>5</v>
      </c>
      <c r="M761" s="188">
        <v>155</v>
      </c>
      <c r="N761" s="189" t="s">
        <v>2674</v>
      </c>
      <c r="O761" s="190" t="s">
        <v>433</v>
      </c>
      <c r="P761" s="185"/>
      <c r="Q761" s="190" t="s">
        <v>583</v>
      </c>
      <c r="R761" s="86"/>
      <c r="S761" s="86"/>
    </row>
    <row r="762" spans="1:19" ht="27" x14ac:dyDescent="0.25">
      <c r="A762" s="183" t="s">
        <v>2622</v>
      </c>
      <c r="B762" s="183" t="s">
        <v>2675</v>
      </c>
      <c r="C762" s="185" t="s">
        <v>2676</v>
      </c>
      <c r="D762" s="185"/>
      <c r="E762" s="83"/>
      <c r="F762" s="191"/>
      <c r="G762" s="182" t="s">
        <v>158</v>
      </c>
      <c r="H762" s="183"/>
      <c r="I762" s="183"/>
      <c r="J762" s="183"/>
      <c r="K762" s="186">
        <v>38881</v>
      </c>
      <c r="L762" s="187">
        <v>5</v>
      </c>
      <c r="M762" s="188">
        <v>2291.7400000000002</v>
      </c>
      <c r="N762" s="189" t="s">
        <v>2677</v>
      </c>
      <c r="O762" s="190" t="s">
        <v>343</v>
      </c>
      <c r="P762" s="185"/>
      <c r="Q762" s="190" t="s">
        <v>345</v>
      </c>
      <c r="R762" s="86"/>
      <c r="S762" s="86"/>
    </row>
    <row r="763" spans="1:19" ht="36" x14ac:dyDescent="0.25">
      <c r="A763" s="183" t="s">
        <v>2622</v>
      </c>
      <c r="B763" s="183" t="s">
        <v>200</v>
      </c>
      <c r="C763" s="185" t="s">
        <v>2678</v>
      </c>
      <c r="D763" s="185" t="s">
        <v>2679</v>
      </c>
      <c r="E763" s="193" t="s">
        <v>2680</v>
      </c>
      <c r="F763" s="185" t="s">
        <v>2681</v>
      </c>
      <c r="G763" s="184" t="s">
        <v>147</v>
      </c>
      <c r="H763" s="205"/>
      <c r="I763" s="205"/>
      <c r="J763" s="205"/>
      <c r="K763" s="186">
        <v>39337</v>
      </c>
      <c r="L763" s="187">
        <v>5</v>
      </c>
      <c r="M763" s="188">
        <v>330.36</v>
      </c>
      <c r="N763" s="189" t="s">
        <v>2682</v>
      </c>
      <c r="O763" s="190" t="s">
        <v>343</v>
      </c>
      <c r="P763" s="185"/>
      <c r="Q763" s="190" t="s">
        <v>2136</v>
      </c>
      <c r="R763" s="86"/>
      <c r="S763" s="86"/>
    </row>
    <row r="764" spans="1:19" ht="27" x14ac:dyDescent="0.25">
      <c r="A764" s="183" t="s">
        <v>2622</v>
      </c>
      <c r="B764" s="183" t="s">
        <v>4480</v>
      </c>
      <c r="C764" s="185" t="s">
        <v>2690</v>
      </c>
      <c r="D764" s="185" t="s">
        <v>2198</v>
      </c>
      <c r="E764" s="193" t="s">
        <v>4481</v>
      </c>
      <c r="F764" s="191"/>
      <c r="G764" s="182" t="s">
        <v>147</v>
      </c>
      <c r="H764" s="183"/>
      <c r="I764" s="183"/>
      <c r="J764" s="183"/>
      <c r="K764" s="186">
        <v>39337</v>
      </c>
      <c r="L764" s="187">
        <v>5</v>
      </c>
      <c r="M764" s="188">
        <v>455.36</v>
      </c>
      <c r="N764" s="189" t="s">
        <v>4482</v>
      </c>
      <c r="O764" s="190" t="s">
        <v>343</v>
      </c>
      <c r="P764" s="185"/>
      <c r="Q764" s="190" t="s">
        <v>4483</v>
      </c>
      <c r="R764" s="86"/>
      <c r="S764" s="86"/>
    </row>
    <row r="765" spans="1:19" ht="36" x14ac:dyDescent="0.25">
      <c r="A765" s="183" t="s">
        <v>2622</v>
      </c>
      <c r="B765" s="183" t="s">
        <v>2683</v>
      </c>
      <c r="C765" s="185" t="s">
        <v>2684</v>
      </c>
      <c r="D765" s="185" t="s">
        <v>2685</v>
      </c>
      <c r="E765" s="193" t="s">
        <v>2686</v>
      </c>
      <c r="F765" s="191"/>
      <c r="G765" s="182" t="s">
        <v>147</v>
      </c>
      <c r="H765" s="183"/>
      <c r="I765" s="183"/>
      <c r="J765" s="183"/>
      <c r="K765" s="186">
        <v>39758</v>
      </c>
      <c r="L765" s="187">
        <v>5</v>
      </c>
      <c r="M765" s="188">
        <v>595</v>
      </c>
      <c r="N765" s="189" t="s">
        <v>2688</v>
      </c>
      <c r="O765" s="190" t="s">
        <v>343</v>
      </c>
      <c r="P765" s="185"/>
      <c r="Q765" s="190" t="s">
        <v>2136</v>
      </c>
      <c r="R765" s="86"/>
      <c r="S765" s="86"/>
    </row>
    <row r="766" spans="1:19" ht="27" x14ac:dyDescent="0.25">
      <c r="A766" s="183" t="s">
        <v>2622</v>
      </c>
      <c r="B766" s="183" t="s">
        <v>2689</v>
      </c>
      <c r="C766" s="185" t="s">
        <v>2690</v>
      </c>
      <c r="D766" s="185" t="s">
        <v>2198</v>
      </c>
      <c r="E766" s="193" t="s">
        <v>2691</v>
      </c>
      <c r="F766" s="185" t="s">
        <v>2692</v>
      </c>
      <c r="G766" s="184" t="s">
        <v>147</v>
      </c>
      <c r="H766" s="205"/>
      <c r="I766" s="205" t="s">
        <v>361</v>
      </c>
      <c r="J766" s="205" t="s">
        <v>2512</v>
      </c>
      <c r="K766" s="186">
        <v>39758</v>
      </c>
      <c r="L766" s="187">
        <v>10</v>
      </c>
      <c r="M766" s="188">
        <v>645</v>
      </c>
      <c r="N766" s="189" t="s">
        <v>2693</v>
      </c>
      <c r="O766" s="190" t="s">
        <v>232</v>
      </c>
      <c r="P766" s="185"/>
      <c r="Q766" s="190" t="s">
        <v>364</v>
      </c>
      <c r="R766" s="86"/>
      <c r="S766" s="86"/>
    </row>
    <row r="767" spans="1:19" ht="99" x14ac:dyDescent="0.25">
      <c r="A767" s="183" t="s">
        <v>2622</v>
      </c>
      <c r="B767" s="183" t="s">
        <v>214</v>
      </c>
      <c r="C767" s="185" t="s">
        <v>2694</v>
      </c>
      <c r="D767" s="185" t="s">
        <v>2695</v>
      </c>
      <c r="E767" s="193" t="s">
        <v>2696</v>
      </c>
      <c r="F767" s="185" t="s">
        <v>2697</v>
      </c>
      <c r="G767" s="184" t="s">
        <v>147</v>
      </c>
      <c r="H767" s="205"/>
      <c r="I767" s="205" t="s">
        <v>2021</v>
      </c>
      <c r="J767" s="205" t="s">
        <v>2159</v>
      </c>
      <c r="K767" s="186">
        <v>41964</v>
      </c>
      <c r="L767" s="187">
        <v>10</v>
      </c>
      <c r="M767" s="188">
        <v>8243.2000000000007</v>
      </c>
      <c r="N767" s="189" t="s">
        <v>2698</v>
      </c>
      <c r="O767" s="190" t="s">
        <v>232</v>
      </c>
      <c r="P767" s="185" t="s">
        <v>268</v>
      </c>
      <c r="Q767" s="190" t="s">
        <v>567</v>
      </c>
      <c r="R767" s="86"/>
      <c r="S767" s="86"/>
    </row>
    <row r="768" spans="1:19" ht="90" x14ac:dyDescent="0.25">
      <c r="A768" s="183" t="s">
        <v>2622</v>
      </c>
      <c r="B768" s="183" t="s">
        <v>2699</v>
      </c>
      <c r="C768" s="185" t="s">
        <v>2700</v>
      </c>
      <c r="D768" s="185" t="s">
        <v>2695</v>
      </c>
      <c r="E768" s="193" t="s">
        <v>2701</v>
      </c>
      <c r="F768" s="185" t="s">
        <v>2702</v>
      </c>
      <c r="G768" s="184" t="s">
        <v>147</v>
      </c>
      <c r="H768" s="205"/>
      <c r="I768" s="205" t="s">
        <v>2021</v>
      </c>
      <c r="J768" s="205" t="s">
        <v>2159</v>
      </c>
      <c r="K768" s="186">
        <v>41964</v>
      </c>
      <c r="L768" s="187">
        <v>10</v>
      </c>
      <c r="M768" s="188">
        <v>4838.4000000000005</v>
      </c>
      <c r="N768" s="189" t="s">
        <v>2703</v>
      </c>
      <c r="O768" s="190" t="s">
        <v>232</v>
      </c>
      <c r="P768" s="185" t="s">
        <v>268</v>
      </c>
      <c r="Q768" s="190" t="s">
        <v>567</v>
      </c>
      <c r="R768" s="86"/>
      <c r="S768" s="86"/>
    </row>
    <row r="769" spans="1:19" ht="81" x14ac:dyDescent="0.25">
      <c r="A769" s="183" t="s">
        <v>2622</v>
      </c>
      <c r="B769" s="183" t="s">
        <v>221</v>
      </c>
      <c r="C769" s="185" t="s">
        <v>2704</v>
      </c>
      <c r="D769" s="185" t="s">
        <v>2705</v>
      </c>
      <c r="E769" s="193" t="s">
        <v>2706</v>
      </c>
      <c r="F769" s="185" t="s">
        <v>2707</v>
      </c>
      <c r="G769" s="184" t="s">
        <v>147</v>
      </c>
      <c r="H769" s="205"/>
      <c r="I769" s="205" t="s">
        <v>913</v>
      </c>
      <c r="J769" s="205" t="s">
        <v>2159</v>
      </c>
      <c r="K769" s="186">
        <v>41964</v>
      </c>
      <c r="L769" s="187">
        <v>10</v>
      </c>
      <c r="M769" s="188">
        <v>7767.1900000000005</v>
      </c>
      <c r="N769" s="189" t="s">
        <v>2708</v>
      </c>
      <c r="O769" s="190" t="s">
        <v>232</v>
      </c>
      <c r="P769" s="185" t="s">
        <v>268</v>
      </c>
      <c r="Q769" s="190" t="s">
        <v>567</v>
      </c>
      <c r="R769" s="86"/>
      <c r="S769" s="86"/>
    </row>
    <row r="770" spans="1:19" ht="63" x14ac:dyDescent="0.25">
      <c r="A770" s="183" t="s">
        <v>2622</v>
      </c>
      <c r="B770" s="183" t="s">
        <v>227</v>
      </c>
      <c r="C770" s="185" t="s">
        <v>2709</v>
      </c>
      <c r="D770" s="185" t="s">
        <v>2198</v>
      </c>
      <c r="E770" s="193" t="s">
        <v>2710</v>
      </c>
      <c r="F770" s="185" t="s">
        <v>2711</v>
      </c>
      <c r="G770" s="184" t="s">
        <v>342</v>
      </c>
      <c r="H770" s="205"/>
      <c r="I770" s="205" t="s">
        <v>361</v>
      </c>
      <c r="J770" s="205" t="s">
        <v>2712</v>
      </c>
      <c r="K770" s="186">
        <v>42131</v>
      </c>
      <c r="L770" s="187">
        <v>5</v>
      </c>
      <c r="M770" s="188">
        <v>925</v>
      </c>
      <c r="N770" s="189" t="s">
        <v>2713</v>
      </c>
      <c r="O770" s="190" t="s">
        <v>232</v>
      </c>
      <c r="P770" s="185"/>
      <c r="Q770" s="190" t="s">
        <v>364</v>
      </c>
      <c r="R770" s="86"/>
      <c r="S770" s="86"/>
    </row>
    <row r="771" spans="1:19" ht="54" x14ac:dyDescent="0.25">
      <c r="A771" s="183" t="s">
        <v>2622</v>
      </c>
      <c r="B771" s="183" t="s">
        <v>3507</v>
      </c>
      <c r="C771" s="185" t="s">
        <v>4484</v>
      </c>
      <c r="D771" s="185" t="s">
        <v>4485</v>
      </c>
      <c r="E771" s="83"/>
      <c r="F771" s="185" t="s">
        <v>4486</v>
      </c>
      <c r="G771" s="182" t="s">
        <v>342</v>
      </c>
      <c r="H771" s="183"/>
      <c r="I771" s="183"/>
      <c r="J771" s="183"/>
      <c r="K771" s="186">
        <v>39757</v>
      </c>
      <c r="L771" s="187">
        <v>10</v>
      </c>
      <c r="M771" s="188">
        <v>159</v>
      </c>
      <c r="N771" s="189" t="s">
        <v>4487</v>
      </c>
      <c r="O771" s="190" t="s">
        <v>1976</v>
      </c>
      <c r="P771" s="185"/>
      <c r="Q771" s="190" t="s">
        <v>1885</v>
      </c>
      <c r="R771" s="86"/>
      <c r="S771" s="86"/>
    </row>
    <row r="772" spans="1:19" ht="54" x14ac:dyDescent="0.25">
      <c r="A772" s="183" t="s">
        <v>2622</v>
      </c>
      <c r="B772" s="183" t="s">
        <v>2582</v>
      </c>
      <c r="C772" s="185" t="s">
        <v>4488</v>
      </c>
      <c r="D772" s="93"/>
      <c r="E772" s="83"/>
      <c r="F772" s="185" t="s">
        <v>4489</v>
      </c>
      <c r="G772" s="182" t="s">
        <v>342</v>
      </c>
      <c r="H772" s="183"/>
      <c r="I772" s="183"/>
      <c r="J772" s="183"/>
      <c r="K772" s="186">
        <v>40382</v>
      </c>
      <c r="L772" s="187">
        <v>10</v>
      </c>
      <c r="M772" s="188">
        <v>150</v>
      </c>
      <c r="N772" s="189" t="s">
        <v>4490</v>
      </c>
      <c r="O772" s="190" t="s">
        <v>1976</v>
      </c>
      <c r="P772" s="185"/>
      <c r="Q772" s="190" t="s">
        <v>1885</v>
      </c>
      <c r="R772" s="86"/>
      <c r="S772" s="86"/>
    </row>
    <row r="773" spans="1:19" ht="27" x14ac:dyDescent="0.25">
      <c r="A773" s="183" t="s">
        <v>2622</v>
      </c>
      <c r="B773" s="183" t="s">
        <v>2588</v>
      </c>
      <c r="C773" s="185" t="s">
        <v>2714</v>
      </c>
      <c r="D773" s="185" t="s">
        <v>2715</v>
      </c>
      <c r="E773" s="193" t="s">
        <v>938</v>
      </c>
      <c r="F773" s="185" t="s">
        <v>2716</v>
      </c>
      <c r="G773" s="184" t="s">
        <v>147</v>
      </c>
      <c r="H773" s="205"/>
      <c r="I773" s="205" t="s">
        <v>913</v>
      </c>
      <c r="J773" s="205" t="s">
        <v>1072</v>
      </c>
      <c r="K773" s="186">
        <v>40382</v>
      </c>
      <c r="L773" s="187">
        <v>10</v>
      </c>
      <c r="M773" s="188">
        <v>241.51</v>
      </c>
      <c r="N773" s="189" t="s">
        <v>2717</v>
      </c>
      <c r="O773" s="190" t="s">
        <v>232</v>
      </c>
      <c r="P773" s="185"/>
      <c r="Q773" s="190" t="s">
        <v>364</v>
      </c>
      <c r="R773" s="86"/>
      <c r="S773" s="86"/>
    </row>
    <row r="774" spans="1:19" ht="36" x14ac:dyDescent="0.25">
      <c r="A774" s="183" t="s">
        <v>2622</v>
      </c>
      <c r="B774" s="183" t="s">
        <v>2217</v>
      </c>
      <c r="C774" s="185" t="s">
        <v>2718</v>
      </c>
      <c r="D774" s="185" t="s">
        <v>2719</v>
      </c>
      <c r="E774" s="193" t="s">
        <v>2720</v>
      </c>
      <c r="F774" s="185" t="s">
        <v>2721</v>
      </c>
      <c r="G774" s="184" t="s">
        <v>147</v>
      </c>
      <c r="H774" s="205"/>
      <c r="I774" s="205"/>
      <c r="J774" s="205"/>
      <c r="K774" s="186">
        <v>40382</v>
      </c>
      <c r="L774" s="187">
        <v>10</v>
      </c>
      <c r="M774" s="188">
        <v>300</v>
      </c>
      <c r="N774" s="189" t="s">
        <v>2722</v>
      </c>
      <c r="O774" s="190" t="s">
        <v>343</v>
      </c>
      <c r="P774" s="185"/>
      <c r="Q774" s="190" t="s">
        <v>2136</v>
      </c>
      <c r="R774" s="86"/>
      <c r="S774" s="86"/>
    </row>
    <row r="775" spans="1:19" ht="36" x14ac:dyDescent="0.25">
      <c r="A775" s="183" t="s">
        <v>2622</v>
      </c>
      <c r="B775" s="183" t="s">
        <v>2723</v>
      </c>
      <c r="C775" s="185" t="s">
        <v>2724</v>
      </c>
      <c r="D775" s="185" t="s">
        <v>2725</v>
      </c>
      <c r="E775" s="193" t="s">
        <v>2726</v>
      </c>
      <c r="F775" s="185" t="s">
        <v>2727</v>
      </c>
      <c r="G775" s="184" t="s">
        <v>158</v>
      </c>
      <c r="H775" s="205"/>
      <c r="I775" s="205" t="s">
        <v>2182</v>
      </c>
      <c r="J775" s="205" t="s">
        <v>648</v>
      </c>
      <c r="K775" s="186">
        <v>42219</v>
      </c>
      <c r="L775" s="187">
        <v>5</v>
      </c>
      <c r="M775" s="188">
        <v>418.22</v>
      </c>
      <c r="N775" s="189" t="s">
        <v>2728</v>
      </c>
      <c r="O775" s="190" t="s">
        <v>284</v>
      </c>
      <c r="P775" s="185"/>
      <c r="Q775" s="190" t="s">
        <v>286</v>
      </c>
      <c r="R775" s="86"/>
      <c r="S775" s="86"/>
    </row>
    <row r="776" spans="1:19" ht="36" x14ac:dyDescent="0.25">
      <c r="A776" s="183" t="s">
        <v>2622</v>
      </c>
      <c r="B776" s="183" t="s">
        <v>2222</v>
      </c>
      <c r="C776" s="185" t="s">
        <v>2729</v>
      </c>
      <c r="D776" s="185" t="s">
        <v>2730</v>
      </c>
      <c r="E776" s="193" t="s">
        <v>2731</v>
      </c>
      <c r="F776" s="185" t="s">
        <v>2732</v>
      </c>
      <c r="G776" s="184" t="s">
        <v>147</v>
      </c>
      <c r="H776" s="205"/>
      <c r="I776" s="205"/>
      <c r="J776" s="205"/>
      <c r="K776" s="186">
        <v>42219</v>
      </c>
      <c r="L776" s="187">
        <v>5</v>
      </c>
      <c r="M776" s="188">
        <v>210.44</v>
      </c>
      <c r="N776" s="189" t="s">
        <v>2733</v>
      </c>
      <c r="O776" s="190" t="s">
        <v>343</v>
      </c>
      <c r="P776" s="185" t="s">
        <v>2734</v>
      </c>
      <c r="Q776" s="190" t="s">
        <v>2735</v>
      </c>
      <c r="R776" s="86" t="s">
        <v>2736</v>
      </c>
      <c r="S776" s="86"/>
    </row>
    <row r="777" spans="1:19" ht="54" x14ac:dyDescent="0.25">
      <c r="A777" s="183" t="s">
        <v>2737</v>
      </c>
      <c r="B777" s="183" t="s">
        <v>2534</v>
      </c>
      <c r="C777" s="185" t="s">
        <v>4491</v>
      </c>
      <c r="D777" s="185" t="s">
        <v>2739</v>
      </c>
      <c r="E777" s="193" t="s">
        <v>4492</v>
      </c>
      <c r="F777" s="185" t="s">
        <v>4493</v>
      </c>
      <c r="G777" s="184" t="s">
        <v>342</v>
      </c>
      <c r="H777" s="205"/>
      <c r="I777" s="205"/>
      <c r="J777" s="205"/>
      <c r="K777" s="186">
        <v>36891</v>
      </c>
      <c r="L777" s="187">
        <v>5</v>
      </c>
      <c r="M777" s="188">
        <v>559.63</v>
      </c>
      <c r="N777" s="189" t="s">
        <v>4494</v>
      </c>
      <c r="O777" s="190" t="s">
        <v>1976</v>
      </c>
      <c r="P777" s="185"/>
      <c r="Q777" s="190" t="s">
        <v>1885</v>
      </c>
      <c r="R777" s="86"/>
      <c r="S777" s="86"/>
    </row>
    <row r="778" spans="1:19" ht="54" x14ac:dyDescent="0.25">
      <c r="A778" s="183" t="s">
        <v>2737</v>
      </c>
      <c r="B778" s="183" t="s">
        <v>2092</v>
      </c>
      <c r="C778" s="185" t="s">
        <v>2738</v>
      </c>
      <c r="D778" s="185" t="s">
        <v>2739</v>
      </c>
      <c r="E778" s="83"/>
      <c r="F778" s="185" t="s">
        <v>2740</v>
      </c>
      <c r="G778" s="182" t="s">
        <v>158</v>
      </c>
      <c r="H778" s="183"/>
      <c r="I778" s="183"/>
      <c r="J778" s="183"/>
      <c r="K778" s="186">
        <v>37375</v>
      </c>
      <c r="L778" s="187">
        <v>5</v>
      </c>
      <c r="M778" s="188">
        <v>1290</v>
      </c>
      <c r="N778" s="189" t="s">
        <v>2741</v>
      </c>
      <c r="O778" s="190" t="s">
        <v>1976</v>
      </c>
      <c r="P778" s="185" t="s">
        <v>1024</v>
      </c>
      <c r="Q778" s="190" t="s">
        <v>1885</v>
      </c>
      <c r="R778" s="86" t="s">
        <v>2335</v>
      </c>
      <c r="S778" s="86"/>
    </row>
    <row r="779" spans="1:19" ht="36" x14ac:dyDescent="0.25">
      <c r="A779" s="183" t="s">
        <v>2737</v>
      </c>
      <c r="B779" s="183" t="s">
        <v>2100</v>
      </c>
      <c r="C779" s="185" t="s">
        <v>2742</v>
      </c>
      <c r="D779" s="185" t="s">
        <v>2743</v>
      </c>
      <c r="E779" s="83" t="s">
        <v>2744</v>
      </c>
      <c r="F779" s="185" t="s">
        <v>2745</v>
      </c>
      <c r="G779" s="182" t="s">
        <v>147</v>
      </c>
      <c r="H779" s="183"/>
      <c r="I779" s="183" t="s">
        <v>195</v>
      </c>
      <c r="J779" s="183" t="s">
        <v>648</v>
      </c>
      <c r="K779" s="186">
        <v>37497</v>
      </c>
      <c r="L779" s="187">
        <v>5</v>
      </c>
      <c r="M779" s="188">
        <v>1297</v>
      </c>
      <c r="N779" s="189" t="s">
        <v>2746</v>
      </c>
      <c r="O779" s="190" t="s">
        <v>232</v>
      </c>
      <c r="P779" s="185" t="s">
        <v>872</v>
      </c>
      <c r="Q779" s="190" t="s">
        <v>234</v>
      </c>
      <c r="R779" s="86"/>
      <c r="S779" s="86" t="s">
        <v>235</v>
      </c>
    </row>
    <row r="780" spans="1:19" ht="36" x14ac:dyDescent="0.25">
      <c r="A780" s="183" t="s">
        <v>2737</v>
      </c>
      <c r="B780" s="183" t="s">
        <v>2110</v>
      </c>
      <c r="C780" s="185" t="s">
        <v>4495</v>
      </c>
      <c r="D780" s="185" t="s">
        <v>4496</v>
      </c>
      <c r="E780" s="193" t="s">
        <v>4497</v>
      </c>
      <c r="F780" s="185" t="s">
        <v>4498</v>
      </c>
      <c r="G780" s="184" t="s">
        <v>147</v>
      </c>
      <c r="H780" s="205"/>
      <c r="I780" s="205"/>
      <c r="J780" s="205"/>
      <c r="K780" s="186">
        <v>37413</v>
      </c>
      <c r="L780" s="187">
        <v>5</v>
      </c>
      <c r="M780" s="188">
        <v>1883</v>
      </c>
      <c r="N780" s="84"/>
      <c r="O780" s="190" t="s">
        <v>172</v>
      </c>
      <c r="P780" s="185"/>
      <c r="Q780" s="190" t="s">
        <v>226</v>
      </c>
      <c r="R780" s="86"/>
      <c r="S780" s="86"/>
    </row>
    <row r="781" spans="1:19" ht="54" x14ac:dyDescent="0.25">
      <c r="A781" s="183" t="s">
        <v>2737</v>
      </c>
      <c r="B781" s="183" t="s">
        <v>2123</v>
      </c>
      <c r="C781" s="185" t="s">
        <v>4501</v>
      </c>
      <c r="D781" s="185"/>
      <c r="E781" s="193" t="s">
        <v>4502</v>
      </c>
      <c r="F781" s="185" t="s">
        <v>4503</v>
      </c>
      <c r="G781" s="182" t="s">
        <v>342</v>
      </c>
      <c r="H781" s="183"/>
      <c r="I781" s="183"/>
      <c r="J781" s="183"/>
      <c r="K781" s="186">
        <v>36891</v>
      </c>
      <c r="L781" s="187">
        <v>5</v>
      </c>
      <c r="M781" s="188">
        <v>433.14</v>
      </c>
      <c r="N781" s="189" t="s">
        <v>4504</v>
      </c>
      <c r="O781" s="190" t="s">
        <v>1976</v>
      </c>
      <c r="P781" s="185"/>
      <c r="Q781" s="190" t="s">
        <v>1885</v>
      </c>
      <c r="R781" s="86"/>
      <c r="S781" s="86"/>
    </row>
    <row r="782" spans="1:19" ht="54" x14ac:dyDescent="0.25">
      <c r="A782" s="183" t="s">
        <v>2737</v>
      </c>
      <c r="B782" s="183" t="s">
        <v>2130</v>
      </c>
      <c r="C782" s="185" t="s">
        <v>4506</v>
      </c>
      <c r="D782" s="185"/>
      <c r="E782" s="193" t="s">
        <v>4507</v>
      </c>
      <c r="F782" s="185" t="s">
        <v>4508</v>
      </c>
      <c r="G782" s="182" t="s">
        <v>342</v>
      </c>
      <c r="H782" s="183"/>
      <c r="I782" s="183"/>
      <c r="J782" s="183"/>
      <c r="K782" s="186">
        <v>36891</v>
      </c>
      <c r="L782" s="187">
        <v>5</v>
      </c>
      <c r="M782" s="188">
        <v>433.14</v>
      </c>
      <c r="N782" s="189" t="s">
        <v>4509</v>
      </c>
      <c r="O782" s="190" t="s">
        <v>1976</v>
      </c>
      <c r="P782" s="185"/>
      <c r="Q782" s="190" t="s">
        <v>1885</v>
      </c>
      <c r="R782" s="86"/>
      <c r="S782" s="86"/>
    </row>
    <row r="783" spans="1:19" ht="54" x14ac:dyDescent="0.25">
      <c r="A783" s="183" t="s">
        <v>2737</v>
      </c>
      <c r="B783" s="183" t="s">
        <v>2137</v>
      </c>
      <c r="C783" s="185" t="s">
        <v>4511</v>
      </c>
      <c r="D783" s="185" t="s">
        <v>3249</v>
      </c>
      <c r="E783" s="193" t="s">
        <v>4512</v>
      </c>
      <c r="F783" s="185" t="s">
        <v>4513</v>
      </c>
      <c r="G783" s="184" t="s">
        <v>342</v>
      </c>
      <c r="H783" s="205"/>
      <c r="I783" s="205"/>
      <c r="J783" s="205"/>
      <c r="K783" s="186">
        <v>36651</v>
      </c>
      <c r="L783" s="187">
        <v>5</v>
      </c>
      <c r="M783" s="188">
        <v>1198.5</v>
      </c>
      <c r="N783" s="189" t="s">
        <v>4514</v>
      </c>
      <c r="O783" s="190" t="s">
        <v>1976</v>
      </c>
      <c r="P783" s="185"/>
      <c r="Q783" s="190" t="s">
        <v>1885</v>
      </c>
      <c r="R783" s="86"/>
      <c r="S783" s="86"/>
    </row>
    <row r="784" spans="1:19" ht="54" x14ac:dyDescent="0.25">
      <c r="A784" s="183" t="s">
        <v>2737</v>
      </c>
      <c r="B784" s="183" t="s">
        <v>2149</v>
      </c>
      <c r="C784" s="185" t="s">
        <v>4519</v>
      </c>
      <c r="D784" s="185" t="s">
        <v>4520</v>
      </c>
      <c r="E784" s="193" t="s">
        <v>4521</v>
      </c>
      <c r="F784" s="185" t="s">
        <v>4522</v>
      </c>
      <c r="G784" s="184" t="s">
        <v>342</v>
      </c>
      <c r="H784" s="205"/>
      <c r="I784" s="205"/>
      <c r="J784" s="205"/>
      <c r="K784" s="186">
        <v>36927</v>
      </c>
      <c r="L784" s="187">
        <v>5</v>
      </c>
      <c r="M784" s="188">
        <v>1298</v>
      </c>
      <c r="N784" s="189" t="s">
        <v>4523</v>
      </c>
      <c r="O784" s="190" t="s">
        <v>1976</v>
      </c>
      <c r="P784" s="185"/>
      <c r="Q784" s="190" t="s">
        <v>1885</v>
      </c>
      <c r="R784" s="86"/>
      <c r="S784" s="86"/>
    </row>
    <row r="785" spans="1:19" ht="54" x14ac:dyDescent="0.25">
      <c r="A785" s="183" t="s">
        <v>2737</v>
      </c>
      <c r="B785" s="183" t="s">
        <v>143</v>
      </c>
      <c r="C785" s="185" t="s">
        <v>4524</v>
      </c>
      <c r="D785" s="185" t="s">
        <v>4525</v>
      </c>
      <c r="E785" s="193" t="s">
        <v>4526</v>
      </c>
      <c r="F785" s="185" t="s">
        <v>4527</v>
      </c>
      <c r="G785" s="184" t="s">
        <v>342</v>
      </c>
      <c r="H785" s="205"/>
      <c r="I785" s="205"/>
      <c r="J785" s="205"/>
      <c r="K785" s="186">
        <v>36924</v>
      </c>
      <c r="L785" s="187">
        <v>5</v>
      </c>
      <c r="M785" s="188">
        <v>1469</v>
      </c>
      <c r="N785" s="189" t="s">
        <v>4528</v>
      </c>
      <c r="O785" s="190" t="s">
        <v>1976</v>
      </c>
      <c r="P785" s="185"/>
      <c r="Q785" s="190" t="s">
        <v>1885</v>
      </c>
      <c r="R785" s="86"/>
      <c r="S785" s="86"/>
    </row>
    <row r="786" spans="1:19" ht="54" x14ac:dyDescent="0.25">
      <c r="A786" s="183" t="s">
        <v>2737</v>
      </c>
      <c r="B786" s="183" t="s">
        <v>155</v>
      </c>
      <c r="C786" s="185" t="s">
        <v>4530</v>
      </c>
      <c r="D786" s="185" t="s">
        <v>4531</v>
      </c>
      <c r="E786" s="193" t="s">
        <v>4532</v>
      </c>
      <c r="F786" s="185" t="s">
        <v>4533</v>
      </c>
      <c r="G786" s="184" t="s">
        <v>342</v>
      </c>
      <c r="H786" s="205"/>
      <c r="I786" s="205"/>
      <c r="J786" s="205"/>
      <c r="K786" s="186">
        <v>37020</v>
      </c>
      <c r="L786" s="187">
        <v>5</v>
      </c>
      <c r="M786" s="188">
        <v>1446</v>
      </c>
      <c r="N786" s="189" t="s">
        <v>4534</v>
      </c>
      <c r="O786" s="190" t="s">
        <v>1976</v>
      </c>
      <c r="P786" s="185"/>
      <c r="Q786" s="190" t="s">
        <v>1885</v>
      </c>
      <c r="R786" s="86"/>
      <c r="S786" s="86"/>
    </row>
    <row r="787" spans="1:19" ht="54" x14ac:dyDescent="0.25">
      <c r="A787" s="183" t="s">
        <v>2737</v>
      </c>
      <c r="B787" s="183" t="s">
        <v>162</v>
      </c>
      <c r="C787" s="185" t="s">
        <v>4535</v>
      </c>
      <c r="D787" s="185" t="s">
        <v>2043</v>
      </c>
      <c r="E787" s="193" t="s">
        <v>4536</v>
      </c>
      <c r="F787" s="185" t="s">
        <v>4537</v>
      </c>
      <c r="G787" s="184" t="s">
        <v>342</v>
      </c>
      <c r="H787" s="205"/>
      <c r="I787" s="205"/>
      <c r="J787" s="205"/>
      <c r="K787" s="186">
        <v>36891</v>
      </c>
      <c r="L787" s="187">
        <v>5</v>
      </c>
      <c r="M787" s="188">
        <v>202.95000000000002</v>
      </c>
      <c r="N787" s="189" t="s">
        <v>4538</v>
      </c>
      <c r="O787" s="190" t="s">
        <v>1976</v>
      </c>
      <c r="P787" s="185"/>
      <c r="Q787" s="190" t="s">
        <v>1885</v>
      </c>
      <c r="R787" s="86"/>
      <c r="S787" s="86"/>
    </row>
    <row r="788" spans="1:19" ht="54" x14ac:dyDescent="0.25">
      <c r="A788" s="183" t="s">
        <v>2737</v>
      </c>
      <c r="B788" s="183" t="s">
        <v>165</v>
      </c>
      <c r="C788" s="185" t="s">
        <v>4540</v>
      </c>
      <c r="D788" s="185" t="s">
        <v>4541</v>
      </c>
      <c r="E788" s="193" t="s">
        <v>4542</v>
      </c>
      <c r="F788" s="185" t="s">
        <v>4543</v>
      </c>
      <c r="G788" s="184" t="s">
        <v>342</v>
      </c>
      <c r="H788" s="205"/>
      <c r="I788" s="205"/>
      <c r="J788" s="205"/>
      <c r="K788" s="186">
        <v>36891</v>
      </c>
      <c r="L788" s="187">
        <v>5</v>
      </c>
      <c r="M788" s="188">
        <v>774.32</v>
      </c>
      <c r="N788" s="84"/>
      <c r="O788" s="190" t="s">
        <v>1976</v>
      </c>
      <c r="P788" s="185"/>
      <c r="Q788" s="190" t="s">
        <v>1885</v>
      </c>
      <c r="R788" s="86"/>
      <c r="S788" s="86"/>
    </row>
    <row r="789" spans="1:19" ht="54" x14ac:dyDescent="0.25">
      <c r="A789" s="183" t="s">
        <v>2737</v>
      </c>
      <c r="B789" s="183" t="s">
        <v>167</v>
      </c>
      <c r="C789" s="185" t="s">
        <v>4544</v>
      </c>
      <c r="D789" s="185" t="s">
        <v>2753</v>
      </c>
      <c r="E789" s="193" t="s">
        <v>4545</v>
      </c>
      <c r="F789" s="185" t="s">
        <v>4546</v>
      </c>
      <c r="G789" s="184" t="s">
        <v>342</v>
      </c>
      <c r="H789" s="205"/>
      <c r="I789" s="205"/>
      <c r="J789" s="205"/>
      <c r="K789" s="186">
        <v>37519</v>
      </c>
      <c r="L789" s="187">
        <v>5</v>
      </c>
      <c r="M789" s="188">
        <v>905</v>
      </c>
      <c r="N789" s="189" t="s">
        <v>4547</v>
      </c>
      <c r="O789" s="190" t="s">
        <v>1976</v>
      </c>
      <c r="P789" s="185"/>
      <c r="Q789" s="190" t="s">
        <v>1885</v>
      </c>
      <c r="R789" s="86"/>
      <c r="S789" s="86"/>
    </row>
    <row r="790" spans="1:19" ht="54" x14ac:dyDescent="0.25">
      <c r="A790" s="183" t="s">
        <v>2737</v>
      </c>
      <c r="B790" s="183" t="s">
        <v>176</v>
      </c>
      <c r="C790" s="185" t="s">
        <v>4548</v>
      </c>
      <c r="D790" s="185" t="s">
        <v>4549</v>
      </c>
      <c r="E790" s="83"/>
      <c r="F790" s="185" t="s">
        <v>2810</v>
      </c>
      <c r="G790" s="182" t="s">
        <v>342</v>
      </c>
      <c r="H790" s="183"/>
      <c r="I790" s="183"/>
      <c r="J790" s="183"/>
      <c r="K790" s="186">
        <v>37719</v>
      </c>
      <c r="L790" s="187">
        <v>5</v>
      </c>
      <c r="M790" s="188">
        <v>799</v>
      </c>
      <c r="N790" s="189" t="s">
        <v>4550</v>
      </c>
      <c r="O790" s="190" t="s">
        <v>1976</v>
      </c>
      <c r="P790" s="185"/>
      <c r="Q790" s="190" t="s">
        <v>1885</v>
      </c>
      <c r="R790" s="86"/>
      <c r="S790" s="86"/>
    </row>
    <row r="791" spans="1:19" ht="54" x14ac:dyDescent="0.25">
      <c r="A791" s="183" t="s">
        <v>2737</v>
      </c>
      <c r="B791" s="183" t="s">
        <v>185</v>
      </c>
      <c r="C791" s="185" t="s">
        <v>4552</v>
      </c>
      <c r="D791" s="185" t="s">
        <v>4531</v>
      </c>
      <c r="E791" s="83"/>
      <c r="F791" s="185" t="s">
        <v>4553</v>
      </c>
      <c r="G791" s="182" t="s">
        <v>342</v>
      </c>
      <c r="H791" s="183"/>
      <c r="I791" s="183"/>
      <c r="J791" s="183"/>
      <c r="K791" s="186">
        <v>37757</v>
      </c>
      <c r="L791" s="187">
        <v>5</v>
      </c>
      <c r="M791" s="188">
        <v>991</v>
      </c>
      <c r="N791" s="189" t="s">
        <v>4554</v>
      </c>
      <c r="O791" s="190" t="s">
        <v>1976</v>
      </c>
      <c r="P791" s="185"/>
      <c r="Q791" s="190" t="s">
        <v>1885</v>
      </c>
      <c r="R791" s="86"/>
      <c r="S791" s="86"/>
    </row>
    <row r="792" spans="1:19" ht="54" x14ac:dyDescent="0.25">
      <c r="A792" s="183" t="s">
        <v>2737</v>
      </c>
      <c r="B792" s="183" t="s">
        <v>190</v>
      </c>
      <c r="C792" s="185" t="s">
        <v>4556</v>
      </c>
      <c r="D792" s="185" t="s">
        <v>4557</v>
      </c>
      <c r="E792" s="193" t="s">
        <v>4558</v>
      </c>
      <c r="F792" s="185" t="s">
        <v>4559</v>
      </c>
      <c r="G792" s="184" t="s">
        <v>147</v>
      </c>
      <c r="H792" s="205"/>
      <c r="I792" s="205"/>
      <c r="J792" s="205"/>
      <c r="K792" s="186">
        <v>37798</v>
      </c>
      <c r="L792" s="187">
        <v>5</v>
      </c>
      <c r="M792" s="188">
        <v>1268</v>
      </c>
      <c r="N792" s="189" t="s">
        <v>4560</v>
      </c>
      <c r="O792" s="190" t="s">
        <v>1976</v>
      </c>
      <c r="P792" s="185"/>
      <c r="Q792" s="190" t="s">
        <v>1885</v>
      </c>
      <c r="R792" s="86"/>
      <c r="S792" s="86"/>
    </row>
    <row r="793" spans="1:19" ht="54" x14ac:dyDescent="0.25">
      <c r="A793" s="183" t="s">
        <v>2737</v>
      </c>
      <c r="B793" s="183" t="s">
        <v>197</v>
      </c>
      <c r="C793" s="185" t="s">
        <v>4561</v>
      </c>
      <c r="D793" s="185" t="s">
        <v>4562</v>
      </c>
      <c r="E793" s="83"/>
      <c r="F793" s="185" t="s">
        <v>4563</v>
      </c>
      <c r="G793" s="182" t="s">
        <v>158</v>
      </c>
      <c r="H793" s="183"/>
      <c r="I793" s="183" t="s">
        <v>1071</v>
      </c>
      <c r="J793" s="183" t="s">
        <v>648</v>
      </c>
      <c r="K793" s="186">
        <v>37798</v>
      </c>
      <c r="L793" s="187">
        <v>5</v>
      </c>
      <c r="M793" s="188">
        <v>604</v>
      </c>
      <c r="N793" s="189" t="s">
        <v>4564</v>
      </c>
      <c r="O793" s="190" t="s">
        <v>1976</v>
      </c>
      <c r="P793" s="185" t="s">
        <v>331</v>
      </c>
      <c r="Q793" s="190" t="s">
        <v>1885</v>
      </c>
      <c r="R793" s="86" t="s">
        <v>5205</v>
      </c>
      <c r="S793" s="86" t="s">
        <v>5206</v>
      </c>
    </row>
    <row r="794" spans="1:19" ht="54" x14ac:dyDescent="0.25">
      <c r="A794" s="183" t="s">
        <v>2737</v>
      </c>
      <c r="B794" s="183" t="s">
        <v>2663</v>
      </c>
      <c r="C794" s="185" t="s">
        <v>4565</v>
      </c>
      <c r="D794" s="185" t="s">
        <v>4566</v>
      </c>
      <c r="E794" s="83"/>
      <c r="F794" s="185" t="s">
        <v>4567</v>
      </c>
      <c r="G794" s="182" t="s">
        <v>342</v>
      </c>
      <c r="H794" s="183"/>
      <c r="I794" s="183"/>
      <c r="J794" s="183"/>
      <c r="K794" s="186">
        <v>37365</v>
      </c>
      <c r="L794" s="187">
        <v>5</v>
      </c>
      <c r="M794" s="188">
        <v>965</v>
      </c>
      <c r="N794" s="189" t="s">
        <v>4568</v>
      </c>
      <c r="O794" s="190" t="s">
        <v>1976</v>
      </c>
      <c r="P794" s="185"/>
      <c r="Q794" s="190" t="s">
        <v>1885</v>
      </c>
      <c r="R794" s="86"/>
      <c r="S794" s="86"/>
    </row>
    <row r="795" spans="1:19" ht="36" x14ac:dyDescent="0.25">
      <c r="A795" s="183" t="s">
        <v>2737</v>
      </c>
      <c r="B795" s="183" t="s">
        <v>2196</v>
      </c>
      <c r="C795" s="185" t="s">
        <v>4569</v>
      </c>
      <c r="D795" s="185" t="s">
        <v>3249</v>
      </c>
      <c r="E795" s="83"/>
      <c r="F795" s="191"/>
      <c r="G795" s="182" t="s">
        <v>342</v>
      </c>
      <c r="H795" s="183"/>
      <c r="I795" s="183"/>
      <c r="J795" s="183"/>
      <c r="K795" s="186">
        <v>36891</v>
      </c>
      <c r="L795" s="187">
        <v>5</v>
      </c>
      <c r="M795" s="188">
        <v>728.12</v>
      </c>
      <c r="N795" s="84" t="s">
        <v>4570</v>
      </c>
      <c r="O795" s="190" t="s">
        <v>1083</v>
      </c>
      <c r="P795" s="185" t="s">
        <v>1024</v>
      </c>
      <c r="Q795" s="190" t="s">
        <v>3646</v>
      </c>
      <c r="R795" s="86" t="s">
        <v>2335</v>
      </c>
      <c r="S795" s="86"/>
    </row>
    <row r="796" spans="1:19" ht="54" x14ac:dyDescent="0.25">
      <c r="A796" s="183" t="s">
        <v>2737</v>
      </c>
      <c r="B796" s="183" t="s">
        <v>2203</v>
      </c>
      <c r="C796" s="185" t="s">
        <v>4202</v>
      </c>
      <c r="D796" s="185" t="s">
        <v>4203</v>
      </c>
      <c r="E796" s="193" t="s">
        <v>4204</v>
      </c>
      <c r="F796" s="185" t="s">
        <v>4205</v>
      </c>
      <c r="G796" s="184" t="s">
        <v>342</v>
      </c>
      <c r="H796" s="205"/>
      <c r="I796" s="205"/>
      <c r="J796" s="205"/>
      <c r="K796" s="186">
        <v>37872</v>
      </c>
      <c r="L796" s="187">
        <v>5</v>
      </c>
      <c r="M796" s="188">
        <v>1637.5</v>
      </c>
      <c r="N796" s="189" t="s">
        <v>4206</v>
      </c>
      <c r="O796" s="190" t="s">
        <v>1976</v>
      </c>
      <c r="P796" s="185"/>
      <c r="Q796" s="190" t="s">
        <v>1885</v>
      </c>
      <c r="R796" s="86"/>
      <c r="S796" s="86"/>
    </row>
    <row r="797" spans="1:19" ht="54" x14ac:dyDescent="0.25">
      <c r="A797" s="183" t="s">
        <v>2737</v>
      </c>
      <c r="B797" s="183" t="s">
        <v>2208</v>
      </c>
      <c r="C797" s="185" t="s">
        <v>4208</v>
      </c>
      <c r="D797" s="185" t="s">
        <v>4209</v>
      </c>
      <c r="E797" s="193" t="s">
        <v>4210</v>
      </c>
      <c r="F797" s="185" t="s">
        <v>4211</v>
      </c>
      <c r="G797" s="184" t="s">
        <v>342</v>
      </c>
      <c r="H797" s="205"/>
      <c r="I797" s="205"/>
      <c r="J797" s="205"/>
      <c r="K797" s="186">
        <v>37872</v>
      </c>
      <c r="L797" s="187">
        <v>5</v>
      </c>
      <c r="M797" s="188">
        <v>1637.5</v>
      </c>
      <c r="N797" s="189" t="s">
        <v>4212</v>
      </c>
      <c r="O797" s="190" t="s">
        <v>1976</v>
      </c>
      <c r="P797" s="185"/>
      <c r="Q797" s="190" t="s">
        <v>1885</v>
      </c>
      <c r="R797" s="86"/>
      <c r="S797" s="86"/>
    </row>
    <row r="798" spans="1:19" ht="36" x14ac:dyDescent="0.25">
      <c r="A798" s="183" t="s">
        <v>2737</v>
      </c>
      <c r="B798" s="183" t="s">
        <v>2212</v>
      </c>
      <c r="C798" s="185" t="s">
        <v>4571</v>
      </c>
      <c r="D798" s="185" t="s">
        <v>4572</v>
      </c>
      <c r="E798" s="83"/>
      <c r="F798" s="185" t="s">
        <v>4573</v>
      </c>
      <c r="G798" s="182" t="s">
        <v>260</v>
      </c>
      <c r="H798" s="183"/>
      <c r="I798" s="183"/>
      <c r="J798" s="183"/>
      <c r="K798" s="186">
        <v>37974</v>
      </c>
      <c r="L798" s="187">
        <v>5</v>
      </c>
      <c r="M798" s="188">
        <v>1190</v>
      </c>
      <c r="N798" s="189" t="s">
        <v>4574</v>
      </c>
      <c r="O798" s="190" t="s">
        <v>1083</v>
      </c>
      <c r="P798" s="185" t="s">
        <v>1024</v>
      </c>
      <c r="Q798" s="190" t="s">
        <v>2335</v>
      </c>
      <c r="R798" s="86" t="s">
        <v>4575</v>
      </c>
      <c r="S798" s="86" t="s">
        <v>2335</v>
      </c>
    </row>
    <row r="799" spans="1:19" ht="36" x14ac:dyDescent="0.25">
      <c r="A799" s="183" t="s">
        <v>2737</v>
      </c>
      <c r="B799" s="183" t="s">
        <v>2675</v>
      </c>
      <c r="C799" s="185" t="s">
        <v>4011</v>
      </c>
      <c r="D799" s="185" t="s">
        <v>4012</v>
      </c>
      <c r="E799" s="83"/>
      <c r="F799" s="191"/>
      <c r="G799" s="182" t="s">
        <v>158</v>
      </c>
      <c r="H799" s="183"/>
      <c r="I799" s="183" t="s">
        <v>218</v>
      </c>
      <c r="J799" s="183" t="s">
        <v>648</v>
      </c>
      <c r="K799" s="186">
        <v>38167</v>
      </c>
      <c r="L799" s="187">
        <v>5</v>
      </c>
      <c r="M799" s="188">
        <v>1312</v>
      </c>
      <c r="N799" s="189" t="s">
        <v>4013</v>
      </c>
      <c r="O799" s="190" t="s">
        <v>1083</v>
      </c>
      <c r="P799" s="185" t="s">
        <v>3829</v>
      </c>
      <c r="Q799" s="190" t="s">
        <v>3741</v>
      </c>
      <c r="R799" s="86"/>
      <c r="S799" s="86" t="s">
        <v>3830</v>
      </c>
    </row>
    <row r="800" spans="1:19" ht="54" x14ac:dyDescent="0.25">
      <c r="A800" s="183" t="s">
        <v>2737</v>
      </c>
      <c r="B800" s="183" t="s">
        <v>200</v>
      </c>
      <c r="C800" s="185" t="s">
        <v>4576</v>
      </c>
      <c r="D800" s="185"/>
      <c r="E800" s="193" t="s">
        <v>4577</v>
      </c>
      <c r="F800" s="191"/>
      <c r="G800" s="182" t="s">
        <v>260</v>
      </c>
      <c r="H800" s="183"/>
      <c r="I800" s="183"/>
      <c r="J800" s="183"/>
      <c r="K800" s="186">
        <v>38167</v>
      </c>
      <c r="L800" s="187">
        <v>5</v>
      </c>
      <c r="M800" s="188">
        <v>1710</v>
      </c>
      <c r="N800" s="189" t="s">
        <v>4578</v>
      </c>
      <c r="O800" s="190" t="s">
        <v>1976</v>
      </c>
      <c r="P800" s="185" t="s">
        <v>225</v>
      </c>
      <c r="Q800" s="190" t="s">
        <v>1885</v>
      </c>
      <c r="R800" s="86" t="s">
        <v>226</v>
      </c>
      <c r="S800" s="86"/>
    </row>
    <row r="801" spans="1:19" ht="45" x14ac:dyDescent="0.25">
      <c r="A801" s="183" t="s">
        <v>2737</v>
      </c>
      <c r="B801" s="183" t="s">
        <v>4014</v>
      </c>
      <c r="C801" s="185" t="s">
        <v>4015</v>
      </c>
      <c r="D801" s="185" t="s">
        <v>4016</v>
      </c>
      <c r="E801" s="83"/>
      <c r="F801" s="185" t="s">
        <v>4017</v>
      </c>
      <c r="G801" s="184" t="s">
        <v>158</v>
      </c>
      <c r="H801" s="205"/>
      <c r="I801" s="205" t="s">
        <v>426</v>
      </c>
      <c r="J801" s="205" t="s">
        <v>648</v>
      </c>
      <c r="K801" s="186">
        <v>38167</v>
      </c>
      <c r="L801" s="187">
        <v>5</v>
      </c>
      <c r="M801" s="188">
        <v>1312</v>
      </c>
      <c r="N801" s="189" t="s">
        <v>4018</v>
      </c>
      <c r="O801" s="190" t="s">
        <v>1083</v>
      </c>
      <c r="P801" s="185" t="s">
        <v>4019</v>
      </c>
      <c r="Q801" s="190" t="s">
        <v>3741</v>
      </c>
      <c r="R801" s="203" t="s">
        <v>4020</v>
      </c>
      <c r="S801" s="86" t="s">
        <v>3933</v>
      </c>
    </row>
    <row r="802" spans="1:19" ht="27" x14ac:dyDescent="0.25">
      <c r="A802" s="183" t="s">
        <v>2737</v>
      </c>
      <c r="B802" s="183" t="s">
        <v>2683</v>
      </c>
      <c r="C802" s="185" t="s">
        <v>2747</v>
      </c>
      <c r="D802" s="185" t="s">
        <v>2748</v>
      </c>
      <c r="E802" s="83" t="s">
        <v>2749</v>
      </c>
      <c r="F802" s="185" t="s">
        <v>2272</v>
      </c>
      <c r="G802" s="182" t="s">
        <v>158</v>
      </c>
      <c r="H802" s="183"/>
      <c r="I802" s="183" t="s">
        <v>2750</v>
      </c>
      <c r="J802" s="183" t="s">
        <v>648</v>
      </c>
      <c r="K802" s="186">
        <v>38191</v>
      </c>
      <c r="L802" s="187">
        <v>5</v>
      </c>
      <c r="M802" s="188">
        <v>1536.96</v>
      </c>
      <c r="N802" s="84"/>
      <c r="O802" s="190" t="s">
        <v>284</v>
      </c>
      <c r="P802" s="185" t="s">
        <v>457</v>
      </c>
      <c r="Q802" s="190" t="s">
        <v>803</v>
      </c>
      <c r="R802" s="86" t="s">
        <v>2751</v>
      </c>
      <c r="S802" s="86"/>
    </row>
    <row r="803" spans="1:19" ht="27" x14ac:dyDescent="0.25">
      <c r="A803" s="183" t="s">
        <v>2737</v>
      </c>
      <c r="B803" s="183" t="s">
        <v>2689</v>
      </c>
      <c r="C803" s="185" t="s">
        <v>4015</v>
      </c>
      <c r="D803" s="185" t="s">
        <v>4016</v>
      </c>
      <c r="E803" s="83"/>
      <c r="F803" s="185" t="s">
        <v>4016</v>
      </c>
      <c r="G803" s="182" t="s">
        <v>147</v>
      </c>
      <c r="H803" s="183"/>
      <c r="I803" s="183"/>
      <c r="J803" s="183"/>
      <c r="K803" s="186">
        <v>38195</v>
      </c>
      <c r="L803" s="187">
        <v>5</v>
      </c>
      <c r="M803" s="188">
        <v>1312</v>
      </c>
      <c r="N803" s="189" t="s">
        <v>4581</v>
      </c>
      <c r="O803" s="190" t="s">
        <v>172</v>
      </c>
      <c r="P803" s="185"/>
      <c r="Q803" s="190" t="s">
        <v>933</v>
      </c>
      <c r="R803" s="86"/>
      <c r="S803" s="86"/>
    </row>
    <row r="804" spans="1:19" ht="27" x14ac:dyDescent="0.25">
      <c r="A804" s="183" t="s">
        <v>2737</v>
      </c>
      <c r="B804" s="183" t="s">
        <v>207</v>
      </c>
      <c r="C804" s="185" t="s">
        <v>2752</v>
      </c>
      <c r="D804" s="185" t="s">
        <v>2753</v>
      </c>
      <c r="E804" s="83" t="s">
        <v>2754</v>
      </c>
      <c r="F804" s="191" t="s">
        <v>2755</v>
      </c>
      <c r="G804" s="182" t="s">
        <v>158</v>
      </c>
      <c r="H804" s="183"/>
      <c r="I804" s="183" t="s">
        <v>218</v>
      </c>
      <c r="J804" s="183" t="s">
        <v>648</v>
      </c>
      <c r="K804" s="186">
        <v>38316</v>
      </c>
      <c r="L804" s="187">
        <v>5</v>
      </c>
      <c r="M804" s="188">
        <v>969</v>
      </c>
      <c r="N804" s="84" t="s">
        <v>2756</v>
      </c>
      <c r="O804" s="190" t="s">
        <v>284</v>
      </c>
      <c r="P804" s="185" t="s">
        <v>833</v>
      </c>
      <c r="Q804" s="190" t="s">
        <v>803</v>
      </c>
      <c r="R804" s="86"/>
      <c r="S804" s="86"/>
    </row>
    <row r="805" spans="1:19" ht="54" x14ac:dyDescent="0.25">
      <c r="A805" s="183" t="s">
        <v>2737</v>
      </c>
      <c r="B805" s="183" t="s">
        <v>214</v>
      </c>
      <c r="C805" s="185" t="s">
        <v>4582</v>
      </c>
      <c r="D805" s="185" t="s">
        <v>2051</v>
      </c>
      <c r="E805" s="83"/>
      <c r="F805" s="185" t="s">
        <v>4583</v>
      </c>
      <c r="G805" s="182" t="s">
        <v>342</v>
      </c>
      <c r="H805" s="183"/>
      <c r="I805" s="183"/>
      <c r="J805" s="183"/>
      <c r="K805" s="186">
        <v>37700</v>
      </c>
      <c r="L805" s="187">
        <v>5</v>
      </c>
      <c r="M805" s="188">
        <v>530</v>
      </c>
      <c r="N805" s="84"/>
      <c r="O805" s="190" t="s">
        <v>1976</v>
      </c>
      <c r="P805" s="185"/>
      <c r="Q805" s="190" t="s">
        <v>1885</v>
      </c>
      <c r="R805" s="86"/>
      <c r="S805" s="86"/>
    </row>
    <row r="806" spans="1:19" ht="54" x14ac:dyDescent="0.25">
      <c r="A806" s="183" t="s">
        <v>2737</v>
      </c>
      <c r="B806" s="183" t="s">
        <v>2699</v>
      </c>
      <c r="C806" s="185" t="s">
        <v>4584</v>
      </c>
      <c r="D806" s="185" t="s">
        <v>3307</v>
      </c>
      <c r="E806" s="83"/>
      <c r="F806" s="185" t="s">
        <v>4585</v>
      </c>
      <c r="G806" s="182" t="s">
        <v>342</v>
      </c>
      <c r="H806" s="183"/>
      <c r="I806" s="183"/>
      <c r="J806" s="183"/>
      <c r="K806" s="186">
        <v>37719</v>
      </c>
      <c r="L806" s="187">
        <v>5</v>
      </c>
      <c r="M806" s="188">
        <v>138</v>
      </c>
      <c r="N806" s="189" t="s">
        <v>4586</v>
      </c>
      <c r="O806" s="190" t="s">
        <v>1976</v>
      </c>
      <c r="P806" s="185"/>
      <c r="Q806" s="190" t="s">
        <v>1885</v>
      </c>
      <c r="R806" s="86"/>
      <c r="S806" s="86"/>
    </row>
    <row r="807" spans="1:19" ht="54" x14ac:dyDescent="0.25">
      <c r="A807" s="183" t="s">
        <v>2737</v>
      </c>
      <c r="B807" s="183" t="s">
        <v>221</v>
      </c>
      <c r="C807" s="185" t="s">
        <v>4587</v>
      </c>
      <c r="D807" s="185" t="s">
        <v>2051</v>
      </c>
      <c r="E807" s="83"/>
      <c r="F807" s="185" t="s">
        <v>4588</v>
      </c>
      <c r="G807" s="182" t="s">
        <v>342</v>
      </c>
      <c r="H807" s="183"/>
      <c r="I807" s="183"/>
      <c r="J807" s="183"/>
      <c r="K807" s="186">
        <v>36891</v>
      </c>
      <c r="L807" s="187">
        <v>5</v>
      </c>
      <c r="M807" s="188">
        <v>129.53</v>
      </c>
      <c r="N807" s="84"/>
      <c r="O807" s="190" t="s">
        <v>1976</v>
      </c>
      <c r="P807" s="185"/>
      <c r="Q807" s="190" t="s">
        <v>1885</v>
      </c>
      <c r="R807" s="86"/>
      <c r="S807" s="86"/>
    </row>
    <row r="808" spans="1:19" ht="54" x14ac:dyDescent="0.25">
      <c r="A808" s="183" t="s">
        <v>2737</v>
      </c>
      <c r="B808" s="183" t="s">
        <v>4589</v>
      </c>
      <c r="C808" s="185" t="s">
        <v>4590</v>
      </c>
      <c r="D808" s="185" t="s">
        <v>2867</v>
      </c>
      <c r="E808" s="83"/>
      <c r="F808" s="185" t="s">
        <v>4591</v>
      </c>
      <c r="G808" s="182" t="s">
        <v>342</v>
      </c>
      <c r="H808" s="183"/>
      <c r="I808" s="183"/>
      <c r="J808" s="183"/>
      <c r="K808" s="186">
        <v>36927</v>
      </c>
      <c r="L808" s="187">
        <v>5</v>
      </c>
      <c r="M808" s="188">
        <v>237</v>
      </c>
      <c r="N808" s="84"/>
      <c r="O808" s="190" t="s">
        <v>1976</v>
      </c>
      <c r="P808" s="185"/>
      <c r="Q808" s="190" t="s">
        <v>1885</v>
      </c>
      <c r="R808" s="86"/>
      <c r="S808" s="86"/>
    </row>
    <row r="809" spans="1:19" ht="54" x14ac:dyDescent="0.25">
      <c r="A809" s="183" t="s">
        <v>2737</v>
      </c>
      <c r="B809" s="183" t="s">
        <v>236</v>
      </c>
      <c r="C809" s="185" t="s">
        <v>4592</v>
      </c>
      <c r="D809" s="185" t="s">
        <v>2051</v>
      </c>
      <c r="E809" s="83"/>
      <c r="F809" s="185" t="s">
        <v>4593</v>
      </c>
      <c r="G809" s="182" t="s">
        <v>342</v>
      </c>
      <c r="H809" s="183"/>
      <c r="I809" s="183"/>
      <c r="J809" s="183"/>
      <c r="K809" s="186">
        <v>36924</v>
      </c>
      <c r="L809" s="187">
        <v>5</v>
      </c>
      <c r="M809" s="188">
        <v>237</v>
      </c>
      <c r="N809" s="189" t="s">
        <v>2869</v>
      </c>
      <c r="O809" s="190" t="s">
        <v>1976</v>
      </c>
      <c r="P809" s="185"/>
      <c r="Q809" s="190" t="s">
        <v>1885</v>
      </c>
      <c r="R809" s="86"/>
      <c r="S809" s="86"/>
    </row>
    <row r="810" spans="1:19" ht="54" x14ac:dyDescent="0.25">
      <c r="A810" s="183" t="s">
        <v>2737</v>
      </c>
      <c r="B810" s="183" t="s">
        <v>242</v>
      </c>
      <c r="C810" s="185" t="s">
        <v>4594</v>
      </c>
      <c r="D810" s="185" t="s">
        <v>2867</v>
      </c>
      <c r="E810" s="83"/>
      <c r="F810" s="185" t="s">
        <v>4595</v>
      </c>
      <c r="G810" s="182" t="s">
        <v>342</v>
      </c>
      <c r="H810" s="183"/>
      <c r="I810" s="183"/>
      <c r="J810" s="183"/>
      <c r="K810" s="186">
        <v>37053</v>
      </c>
      <c r="L810" s="187">
        <v>5</v>
      </c>
      <c r="M810" s="188">
        <v>330</v>
      </c>
      <c r="N810" s="84"/>
      <c r="O810" s="190" t="s">
        <v>1976</v>
      </c>
      <c r="P810" s="185"/>
      <c r="Q810" s="190" t="s">
        <v>1885</v>
      </c>
      <c r="R810" s="86"/>
      <c r="S810" s="86"/>
    </row>
    <row r="811" spans="1:19" ht="54" x14ac:dyDescent="0.25">
      <c r="A811" s="183" t="s">
        <v>2737</v>
      </c>
      <c r="B811" s="183" t="s">
        <v>248</v>
      </c>
      <c r="C811" s="185" t="s">
        <v>4596</v>
      </c>
      <c r="D811" s="185" t="s">
        <v>2051</v>
      </c>
      <c r="E811" s="83"/>
      <c r="F811" s="185" t="s">
        <v>4597</v>
      </c>
      <c r="G811" s="182" t="s">
        <v>342</v>
      </c>
      <c r="H811" s="183"/>
      <c r="I811" s="183"/>
      <c r="J811" s="183"/>
      <c r="K811" s="186">
        <v>37375</v>
      </c>
      <c r="L811" s="187">
        <v>5</v>
      </c>
      <c r="M811" s="188">
        <v>462</v>
      </c>
      <c r="N811" s="84"/>
      <c r="O811" s="190" t="s">
        <v>1976</v>
      </c>
      <c r="P811" s="185"/>
      <c r="Q811" s="190" t="s">
        <v>1885</v>
      </c>
      <c r="R811" s="86"/>
      <c r="S811" s="86"/>
    </row>
    <row r="812" spans="1:19" ht="54" x14ac:dyDescent="0.25">
      <c r="A812" s="183" t="s">
        <v>2737</v>
      </c>
      <c r="B812" s="183" t="s">
        <v>255</v>
      </c>
      <c r="C812" s="185" t="s">
        <v>4598</v>
      </c>
      <c r="D812" s="185" t="s">
        <v>2051</v>
      </c>
      <c r="E812" s="193" t="s">
        <v>4599</v>
      </c>
      <c r="F812" s="185" t="s">
        <v>4600</v>
      </c>
      <c r="G812" s="184" t="s">
        <v>342</v>
      </c>
      <c r="H812" s="205"/>
      <c r="I812" s="205"/>
      <c r="J812" s="205"/>
      <c r="K812" s="186">
        <v>37497</v>
      </c>
      <c r="L812" s="187">
        <v>5</v>
      </c>
      <c r="M812" s="188">
        <v>289</v>
      </c>
      <c r="N812" s="84"/>
      <c r="O812" s="190" t="s">
        <v>1976</v>
      </c>
      <c r="P812" s="185"/>
      <c r="Q812" s="190" t="s">
        <v>1885</v>
      </c>
      <c r="R812" s="86"/>
      <c r="S812" s="86"/>
    </row>
    <row r="813" spans="1:19" ht="54" x14ac:dyDescent="0.25">
      <c r="A813" s="183" t="s">
        <v>2737</v>
      </c>
      <c r="B813" s="183" t="s">
        <v>257</v>
      </c>
      <c r="C813" s="185" t="s">
        <v>4601</v>
      </c>
      <c r="D813" s="185" t="s">
        <v>2051</v>
      </c>
      <c r="E813" s="83"/>
      <c r="F813" s="185" t="s">
        <v>4588</v>
      </c>
      <c r="G813" s="182" t="s">
        <v>342</v>
      </c>
      <c r="H813" s="183"/>
      <c r="I813" s="183"/>
      <c r="J813" s="183"/>
      <c r="K813" s="186">
        <v>36891</v>
      </c>
      <c r="L813" s="187">
        <v>5</v>
      </c>
      <c r="M813" s="188">
        <v>129.53</v>
      </c>
      <c r="N813" s="84"/>
      <c r="O813" s="190" t="s">
        <v>1976</v>
      </c>
      <c r="P813" s="185"/>
      <c r="Q813" s="190" t="s">
        <v>1885</v>
      </c>
      <c r="R813" s="86"/>
      <c r="S813" s="86"/>
    </row>
    <row r="814" spans="1:19" ht="36" x14ac:dyDescent="0.25">
      <c r="A814" s="183" t="s">
        <v>2737</v>
      </c>
      <c r="B814" s="183" t="s">
        <v>265</v>
      </c>
      <c r="C814" s="185" t="s">
        <v>4602</v>
      </c>
      <c r="D814" s="185" t="s">
        <v>2867</v>
      </c>
      <c r="E814" s="83"/>
      <c r="F814" s="191"/>
      <c r="G814" s="182" t="s">
        <v>342</v>
      </c>
      <c r="H814" s="183"/>
      <c r="I814" s="183"/>
      <c r="J814" s="183"/>
      <c r="K814" s="186">
        <v>37519</v>
      </c>
      <c r="L814" s="187">
        <v>5</v>
      </c>
      <c r="M814" s="188">
        <v>225</v>
      </c>
      <c r="N814" s="189" t="s">
        <v>2869</v>
      </c>
      <c r="O814" s="190" t="s">
        <v>172</v>
      </c>
      <c r="P814" s="185"/>
      <c r="Q814" s="190" t="s">
        <v>226</v>
      </c>
      <c r="R814" s="86"/>
      <c r="S814" s="86"/>
    </row>
    <row r="815" spans="1:19" ht="54" x14ac:dyDescent="0.25">
      <c r="A815" s="183" t="s">
        <v>2737</v>
      </c>
      <c r="B815" s="183" t="s">
        <v>270</v>
      </c>
      <c r="C815" s="185" t="s">
        <v>4603</v>
      </c>
      <c r="D815" s="185" t="s">
        <v>2051</v>
      </c>
      <c r="E815" s="83"/>
      <c r="F815" s="185" t="s">
        <v>4597</v>
      </c>
      <c r="G815" s="182" t="s">
        <v>342</v>
      </c>
      <c r="H815" s="183"/>
      <c r="I815" s="183"/>
      <c r="J815" s="183"/>
      <c r="K815" s="186">
        <v>37365</v>
      </c>
      <c r="L815" s="187">
        <v>5</v>
      </c>
      <c r="M815" s="188">
        <v>465</v>
      </c>
      <c r="N815" s="84"/>
      <c r="O815" s="190" t="s">
        <v>1976</v>
      </c>
      <c r="P815" s="185"/>
      <c r="Q815" s="190" t="s">
        <v>1885</v>
      </c>
      <c r="R815" s="86"/>
      <c r="S815" s="86"/>
    </row>
    <row r="816" spans="1:19" ht="54" x14ac:dyDescent="0.25">
      <c r="A816" s="183" t="s">
        <v>2737</v>
      </c>
      <c r="B816" s="183" t="s">
        <v>4604</v>
      </c>
      <c r="C816" s="185" t="s">
        <v>4605</v>
      </c>
      <c r="D816" s="185" t="s">
        <v>2051</v>
      </c>
      <c r="E816" s="83"/>
      <c r="F816" s="185" t="s">
        <v>4588</v>
      </c>
      <c r="G816" s="182" t="s">
        <v>342</v>
      </c>
      <c r="H816" s="183"/>
      <c r="I816" s="183"/>
      <c r="J816" s="183"/>
      <c r="K816" s="186">
        <v>36891</v>
      </c>
      <c r="L816" s="187">
        <v>5</v>
      </c>
      <c r="M816" s="188">
        <v>169.53</v>
      </c>
      <c r="N816" s="84"/>
      <c r="O816" s="190" t="s">
        <v>1976</v>
      </c>
      <c r="P816" s="185"/>
      <c r="Q816" s="190" t="s">
        <v>1885</v>
      </c>
      <c r="R816" s="86"/>
      <c r="S816" s="86"/>
    </row>
    <row r="817" spans="1:19" ht="27" x14ac:dyDescent="0.25">
      <c r="A817" s="183" t="s">
        <v>2737</v>
      </c>
      <c r="B817" s="183" t="s">
        <v>4606</v>
      </c>
      <c r="C817" s="185" t="s">
        <v>4607</v>
      </c>
      <c r="D817" s="185" t="s">
        <v>4608</v>
      </c>
      <c r="E817" s="83"/>
      <c r="F817" s="185" t="s">
        <v>4609</v>
      </c>
      <c r="G817" s="182" t="s">
        <v>147</v>
      </c>
      <c r="H817" s="183"/>
      <c r="I817" s="183"/>
      <c r="J817" s="183"/>
      <c r="K817" s="186">
        <v>36891</v>
      </c>
      <c r="L817" s="187">
        <v>5</v>
      </c>
      <c r="M817" s="188">
        <v>343.96</v>
      </c>
      <c r="N817" s="189" t="s">
        <v>2869</v>
      </c>
      <c r="O817" s="190" t="s">
        <v>172</v>
      </c>
      <c r="P817" s="185"/>
      <c r="Q817" s="190" t="s">
        <v>312</v>
      </c>
      <c r="R817" s="86" t="s">
        <v>4610</v>
      </c>
      <c r="S817" s="86"/>
    </row>
    <row r="818" spans="1:19" ht="27" x14ac:dyDescent="0.25">
      <c r="A818" s="183" t="s">
        <v>2737</v>
      </c>
      <c r="B818" s="183" t="s">
        <v>4611</v>
      </c>
      <c r="C818" s="185" t="s">
        <v>4612</v>
      </c>
      <c r="D818" s="185" t="s">
        <v>4613</v>
      </c>
      <c r="E818" s="83"/>
      <c r="F818" s="185" t="s">
        <v>4614</v>
      </c>
      <c r="G818" s="182" t="s">
        <v>147</v>
      </c>
      <c r="H818" s="183"/>
      <c r="I818" s="183"/>
      <c r="J818" s="183"/>
      <c r="K818" s="186">
        <v>37798</v>
      </c>
      <c r="L818" s="187">
        <v>5</v>
      </c>
      <c r="M818" s="188">
        <v>205</v>
      </c>
      <c r="N818" s="84"/>
      <c r="O818" s="190" t="s">
        <v>172</v>
      </c>
      <c r="P818" s="185"/>
      <c r="Q818" s="190" t="s">
        <v>654</v>
      </c>
      <c r="R818" s="86"/>
      <c r="S818" s="86"/>
    </row>
    <row r="819" spans="1:19" ht="54" x14ac:dyDescent="0.25">
      <c r="A819" s="183" t="s">
        <v>2737</v>
      </c>
      <c r="B819" s="183" t="s">
        <v>4615</v>
      </c>
      <c r="C819" s="185" t="s">
        <v>4616</v>
      </c>
      <c r="D819" s="185" t="s">
        <v>4617</v>
      </c>
      <c r="E819" s="83"/>
      <c r="F819" s="185" t="s">
        <v>4618</v>
      </c>
      <c r="G819" s="182" t="s">
        <v>342</v>
      </c>
      <c r="H819" s="183"/>
      <c r="I819" s="183"/>
      <c r="J819" s="183"/>
      <c r="K819" s="186">
        <v>37375</v>
      </c>
      <c r="L819" s="187">
        <v>5</v>
      </c>
      <c r="M819" s="188">
        <v>121</v>
      </c>
      <c r="N819" s="84"/>
      <c r="O819" s="190" t="s">
        <v>1976</v>
      </c>
      <c r="P819" s="185"/>
      <c r="Q819" s="190" t="s">
        <v>1885</v>
      </c>
      <c r="R819" s="86"/>
      <c r="S819" s="86"/>
    </row>
    <row r="820" spans="1:19" ht="36" x14ac:dyDescent="0.25">
      <c r="A820" s="183" t="s">
        <v>2737</v>
      </c>
      <c r="B820" s="183" t="s">
        <v>4619</v>
      </c>
      <c r="C820" s="185" t="s">
        <v>4620</v>
      </c>
      <c r="D820" s="185" t="s">
        <v>4617</v>
      </c>
      <c r="E820" s="83"/>
      <c r="F820" s="185" t="s">
        <v>4618</v>
      </c>
      <c r="G820" s="182" t="s">
        <v>342</v>
      </c>
      <c r="H820" s="183"/>
      <c r="I820" s="183"/>
      <c r="J820" s="183"/>
      <c r="K820" s="186">
        <v>36664</v>
      </c>
      <c r="L820" s="187">
        <v>5</v>
      </c>
      <c r="M820" s="188">
        <v>215</v>
      </c>
      <c r="N820" s="84"/>
      <c r="O820" s="190" t="s">
        <v>232</v>
      </c>
      <c r="P820" s="185"/>
      <c r="Q820" s="190" t="s">
        <v>4621</v>
      </c>
      <c r="R820" s="86"/>
      <c r="S820" s="86"/>
    </row>
    <row r="821" spans="1:19" ht="27" x14ac:dyDescent="0.25">
      <c r="A821" s="183" t="s">
        <v>2737</v>
      </c>
      <c r="B821" s="183" t="s">
        <v>4021</v>
      </c>
      <c r="C821" s="185" t="s">
        <v>4022</v>
      </c>
      <c r="D821" s="185" t="s">
        <v>3307</v>
      </c>
      <c r="E821" s="83"/>
      <c r="F821" s="185" t="s">
        <v>4023</v>
      </c>
      <c r="G821" s="182" t="s">
        <v>260</v>
      </c>
      <c r="H821" s="183"/>
      <c r="I821" s="183"/>
      <c r="J821" s="183"/>
      <c r="K821" s="186">
        <v>36664</v>
      </c>
      <c r="L821" s="187">
        <v>5</v>
      </c>
      <c r="M821" s="188">
        <v>159</v>
      </c>
      <c r="N821" s="84"/>
      <c r="O821" s="190" t="s">
        <v>1083</v>
      </c>
      <c r="P821" s="185"/>
      <c r="Q821" s="190" t="s">
        <v>3675</v>
      </c>
      <c r="R821" s="86"/>
      <c r="S821" s="86"/>
    </row>
    <row r="822" spans="1:19" ht="27" x14ac:dyDescent="0.25">
      <c r="A822" s="183" t="s">
        <v>2737</v>
      </c>
      <c r="B822" s="183" t="s">
        <v>4622</v>
      </c>
      <c r="C822" s="185" t="s">
        <v>4623</v>
      </c>
      <c r="D822" s="185" t="s">
        <v>4624</v>
      </c>
      <c r="E822" s="193" t="s">
        <v>4625</v>
      </c>
      <c r="F822" s="185" t="s">
        <v>4626</v>
      </c>
      <c r="G822" s="184" t="s">
        <v>147</v>
      </c>
      <c r="H822" s="205"/>
      <c r="I822" s="205"/>
      <c r="J822" s="205"/>
      <c r="K822" s="186">
        <v>37791</v>
      </c>
      <c r="L822" s="187">
        <v>5</v>
      </c>
      <c r="M822" s="188">
        <v>336</v>
      </c>
      <c r="N822" s="189" t="s">
        <v>2869</v>
      </c>
      <c r="O822" s="190" t="s">
        <v>172</v>
      </c>
      <c r="P822" s="185"/>
      <c r="Q822" s="190" t="s">
        <v>654</v>
      </c>
      <c r="R822" s="86"/>
      <c r="S822" s="86"/>
    </row>
    <row r="823" spans="1:19" ht="54" x14ac:dyDescent="0.25">
      <c r="A823" s="183" t="s">
        <v>2737</v>
      </c>
      <c r="B823" s="183" t="s">
        <v>4268</v>
      </c>
      <c r="C823" s="185" t="s">
        <v>4627</v>
      </c>
      <c r="D823" s="185" t="s">
        <v>2051</v>
      </c>
      <c r="E823" s="83"/>
      <c r="F823" s="185" t="s">
        <v>4595</v>
      </c>
      <c r="G823" s="182" t="s">
        <v>342</v>
      </c>
      <c r="H823" s="183"/>
      <c r="I823" s="183"/>
      <c r="J823" s="183"/>
      <c r="K823" s="186">
        <v>38019</v>
      </c>
      <c r="L823" s="187">
        <v>5</v>
      </c>
      <c r="M823" s="188">
        <v>356</v>
      </c>
      <c r="N823" s="84"/>
      <c r="O823" s="190" t="s">
        <v>1976</v>
      </c>
      <c r="P823" s="185"/>
      <c r="Q823" s="190" t="s">
        <v>1885</v>
      </c>
      <c r="R823" s="86"/>
      <c r="S823" s="86"/>
    </row>
    <row r="824" spans="1:19" ht="54" x14ac:dyDescent="0.25">
      <c r="A824" s="183" t="s">
        <v>2737</v>
      </c>
      <c r="B824" s="183" t="s">
        <v>278</v>
      </c>
      <c r="C824" s="185" t="s">
        <v>4628</v>
      </c>
      <c r="D824" s="185" t="s">
        <v>2051</v>
      </c>
      <c r="E824" s="193" t="s">
        <v>4629</v>
      </c>
      <c r="F824" s="185" t="s">
        <v>3000</v>
      </c>
      <c r="G824" s="184" t="s">
        <v>342</v>
      </c>
      <c r="H824" s="205"/>
      <c r="I824" s="205"/>
      <c r="J824" s="205"/>
      <c r="K824" s="186">
        <v>38019</v>
      </c>
      <c r="L824" s="187">
        <v>5</v>
      </c>
      <c r="M824" s="188">
        <v>422.46000000000004</v>
      </c>
      <c r="N824" s="189" t="s">
        <v>2177</v>
      </c>
      <c r="O824" s="190" t="s">
        <v>1976</v>
      </c>
      <c r="P824" s="185" t="s">
        <v>225</v>
      </c>
      <c r="Q824" s="190" t="s">
        <v>1885</v>
      </c>
      <c r="R824" s="86" t="s">
        <v>226</v>
      </c>
      <c r="S824" s="86"/>
    </row>
    <row r="825" spans="1:19" ht="54" x14ac:dyDescent="0.25">
      <c r="A825" s="183" t="s">
        <v>2737</v>
      </c>
      <c r="B825" s="183" t="s">
        <v>4270</v>
      </c>
      <c r="C825" s="185" t="s">
        <v>4630</v>
      </c>
      <c r="D825" s="185" t="s">
        <v>4631</v>
      </c>
      <c r="E825" s="83"/>
      <c r="F825" s="185" t="s">
        <v>4632</v>
      </c>
      <c r="G825" s="182" t="s">
        <v>342</v>
      </c>
      <c r="H825" s="183"/>
      <c r="I825" s="183"/>
      <c r="J825" s="183"/>
      <c r="K825" s="186">
        <v>38050</v>
      </c>
      <c r="L825" s="187">
        <v>5</v>
      </c>
      <c r="M825" s="188">
        <v>189</v>
      </c>
      <c r="N825" s="84"/>
      <c r="O825" s="190" t="s">
        <v>1976</v>
      </c>
      <c r="P825" s="185"/>
      <c r="Q825" s="190" t="s">
        <v>1885</v>
      </c>
      <c r="R825" s="86"/>
      <c r="S825" s="86"/>
    </row>
    <row r="826" spans="1:19" ht="36" x14ac:dyDescent="0.25">
      <c r="A826" s="183" t="s">
        <v>2737</v>
      </c>
      <c r="B826" s="183" t="s">
        <v>287</v>
      </c>
      <c r="C826" s="185" t="s">
        <v>2757</v>
      </c>
      <c r="D826" s="185" t="s">
        <v>2758</v>
      </c>
      <c r="E826" s="83" t="s">
        <v>2759</v>
      </c>
      <c r="F826" s="185" t="s">
        <v>2760</v>
      </c>
      <c r="G826" s="182" t="s">
        <v>147</v>
      </c>
      <c r="H826" s="183"/>
      <c r="I826" s="183" t="s">
        <v>218</v>
      </c>
      <c r="J826" s="183" t="s">
        <v>648</v>
      </c>
      <c r="K826" s="186">
        <v>38167</v>
      </c>
      <c r="L826" s="187">
        <v>5</v>
      </c>
      <c r="M826" s="188">
        <v>256.5</v>
      </c>
      <c r="N826" s="189" t="s">
        <v>2761</v>
      </c>
      <c r="O826" s="190" t="s">
        <v>284</v>
      </c>
      <c r="P826" s="185"/>
      <c r="Q826" s="190" t="s">
        <v>286</v>
      </c>
      <c r="R826" s="86"/>
      <c r="S826" s="86"/>
    </row>
    <row r="827" spans="1:19" ht="54" x14ac:dyDescent="0.25">
      <c r="A827" s="183" t="s">
        <v>2737</v>
      </c>
      <c r="B827" s="183" t="s">
        <v>4633</v>
      </c>
      <c r="C827" s="185" t="s">
        <v>4634</v>
      </c>
      <c r="D827" s="185" t="s">
        <v>4635</v>
      </c>
      <c r="E827" s="83"/>
      <c r="F827" s="185" t="s">
        <v>4636</v>
      </c>
      <c r="G827" s="182" t="s">
        <v>342</v>
      </c>
      <c r="H827" s="183"/>
      <c r="I827" s="183"/>
      <c r="J827" s="183"/>
      <c r="K827" s="186">
        <v>38167</v>
      </c>
      <c r="L827" s="187">
        <v>5</v>
      </c>
      <c r="M827" s="188">
        <v>313</v>
      </c>
      <c r="N827" s="84"/>
      <c r="O827" s="190" t="s">
        <v>1976</v>
      </c>
      <c r="P827" s="185"/>
      <c r="Q827" s="190" t="s">
        <v>1885</v>
      </c>
      <c r="R827" s="86"/>
      <c r="S827" s="86"/>
    </row>
    <row r="828" spans="1:19" ht="54" x14ac:dyDescent="0.25">
      <c r="A828" s="183" t="s">
        <v>2737</v>
      </c>
      <c r="B828" s="183" t="s">
        <v>4213</v>
      </c>
      <c r="C828" s="185" t="s">
        <v>4214</v>
      </c>
      <c r="D828" s="185" t="s">
        <v>2743</v>
      </c>
      <c r="E828" s="83"/>
      <c r="F828" s="185" t="s">
        <v>4215</v>
      </c>
      <c r="G828" s="182" t="s">
        <v>147</v>
      </c>
      <c r="H828" s="183"/>
      <c r="I828" s="183"/>
      <c r="J828" s="183"/>
      <c r="K828" s="186">
        <v>38167</v>
      </c>
      <c r="L828" s="187">
        <v>5</v>
      </c>
      <c r="M828" s="188">
        <v>256.5</v>
      </c>
      <c r="N828" s="84"/>
      <c r="O828" s="190" t="s">
        <v>1976</v>
      </c>
      <c r="P828" s="185"/>
      <c r="Q828" s="190" t="s">
        <v>4216</v>
      </c>
      <c r="R828" s="86"/>
      <c r="S828" s="86"/>
    </row>
    <row r="829" spans="1:19" ht="54" x14ac:dyDescent="0.25">
      <c r="A829" s="183" t="s">
        <v>2737</v>
      </c>
      <c r="B829" s="183" t="s">
        <v>4637</v>
      </c>
      <c r="C829" s="185" t="s">
        <v>4638</v>
      </c>
      <c r="D829" s="185" t="s">
        <v>2743</v>
      </c>
      <c r="E829" s="83"/>
      <c r="F829" s="185" t="s">
        <v>4639</v>
      </c>
      <c r="G829" s="182" t="s">
        <v>342</v>
      </c>
      <c r="H829" s="183"/>
      <c r="I829" s="183"/>
      <c r="J829" s="183"/>
      <c r="K829" s="186">
        <v>38316</v>
      </c>
      <c r="L829" s="187">
        <v>5</v>
      </c>
      <c r="M829" s="188">
        <v>290</v>
      </c>
      <c r="N829" s="189" t="s">
        <v>2177</v>
      </c>
      <c r="O829" s="190" t="s">
        <v>1976</v>
      </c>
      <c r="P829" s="185"/>
      <c r="Q829" s="190" t="s">
        <v>1885</v>
      </c>
      <c r="R829" s="86"/>
      <c r="S829" s="86"/>
    </row>
    <row r="830" spans="1:19" ht="27" x14ac:dyDescent="0.25">
      <c r="A830" s="183" t="s">
        <v>2737</v>
      </c>
      <c r="B830" s="183" t="s">
        <v>4217</v>
      </c>
      <c r="C830" s="185" t="s">
        <v>4218</v>
      </c>
      <c r="D830" s="185" t="s">
        <v>1917</v>
      </c>
      <c r="E830" s="83"/>
      <c r="F830" s="185" t="s">
        <v>4219</v>
      </c>
      <c r="G830" s="182" t="s">
        <v>147</v>
      </c>
      <c r="H830" s="183"/>
      <c r="I830" s="183"/>
      <c r="J830" s="183"/>
      <c r="K830" s="186">
        <v>37784</v>
      </c>
      <c r="L830" s="187">
        <v>5</v>
      </c>
      <c r="M830" s="188">
        <v>107.24000000000001</v>
      </c>
      <c r="N830" s="84"/>
      <c r="O830" s="190" t="s">
        <v>204</v>
      </c>
      <c r="P830" s="185"/>
      <c r="Q830" s="190" t="s">
        <v>1920</v>
      </c>
      <c r="R830" s="86"/>
      <c r="S830" s="86"/>
    </row>
    <row r="831" spans="1:19" ht="54" x14ac:dyDescent="0.25">
      <c r="A831" s="183" t="s">
        <v>2737</v>
      </c>
      <c r="B831" s="183" t="s">
        <v>293</v>
      </c>
      <c r="C831" s="185" t="s">
        <v>4220</v>
      </c>
      <c r="D831" s="185" t="s">
        <v>3249</v>
      </c>
      <c r="E831" s="83"/>
      <c r="F831" s="191"/>
      <c r="G831" s="182" t="s">
        <v>342</v>
      </c>
      <c r="H831" s="183"/>
      <c r="I831" s="183"/>
      <c r="J831" s="183"/>
      <c r="K831" s="186">
        <v>36669</v>
      </c>
      <c r="L831" s="187">
        <v>5</v>
      </c>
      <c r="M831" s="188">
        <v>13.33</v>
      </c>
      <c r="N831" s="84"/>
      <c r="O831" s="190" t="s">
        <v>1976</v>
      </c>
      <c r="P831" s="185"/>
      <c r="Q831" s="190" t="s">
        <v>1885</v>
      </c>
      <c r="R831" s="86"/>
      <c r="S831" s="86"/>
    </row>
    <row r="832" spans="1:19" ht="54" x14ac:dyDescent="0.25">
      <c r="A832" s="183" t="s">
        <v>2737</v>
      </c>
      <c r="B832" s="183" t="s">
        <v>4221</v>
      </c>
      <c r="C832" s="185" t="s">
        <v>4222</v>
      </c>
      <c r="D832" s="93"/>
      <c r="E832" s="83"/>
      <c r="F832" s="191"/>
      <c r="G832" s="182" t="s">
        <v>342</v>
      </c>
      <c r="H832" s="183"/>
      <c r="I832" s="183"/>
      <c r="J832" s="183"/>
      <c r="K832" s="186">
        <v>36891</v>
      </c>
      <c r="L832" s="187">
        <v>5</v>
      </c>
      <c r="M832" s="188">
        <v>19.600000000000001</v>
      </c>
      <c r="N832" s="84"/>
      <c r="O832" s="190" t="s">
        <v>1976</v>
      </c>
      <c r="P832" s="185"/>
      <c r="Q832" s="190" t="s">
        <v>1885</v>
      </c>
      <c r="R832" s="86"/>
      <c r="S832" s="86"/>
    </row>
    <row r="833" spans="1:19" ht="36" x14ac:dyDescent="0.25">
      <c r="A833" s="183" t="s">
        <v>2737</v>
      </c>
      <c r="B833" s="183" t="s">
        <v>300</v>
      </c>
      <c r="C833" s="185" t="s">
        <v>2762</v>
      </c>
      <c r="D833" s="185" t="s">
        <v>2763</v>
      </c>
      <c r="E833" s="83"/>
      <c r="F833" s="185" t="s">
        <v>2764</v>
      </c>
      <c r="G833" s="182" t="s">
        <v>158</v>
      </c>
      <c r="H833" s="183"/>
      <c r="I833" s="183"/>
      <c r="J833" s="183"/>
      <c r="K833" s="186">
        <v>37375</v>
      </c>
      <c r="L833" s="187">
        <v>5</v>
      </c>
      <c r="M833" s="188">
        <v>131</v>
      </c>
      <c r="N833" s="84"/>
      <c r="O833" s="190" t="s">
        <v>343</v>
      </c>
      <c r="P833" s="185"/>
      <c r="Q833" s="190" t="s">
        <v>2765</v>
      </c>
      <c r="R833" s="86"/>
      <c r="S833" s="86"/>
    </row>
    <row r="834" spans="1:19" ht="54" x14ac:dyDescent="0.25">
      <c r="A834" s="183" t="s">
        <v>2737</v>
      </c>
      <c r="B834" s="183" t="s">
        <v>4640</v>
      </c>
      <c r="C834" s="185" t="s">
        <v>4641</v>
      </c>
      <c r="D834" s="185" t="s">
        <v>4541</v>
      </c>
      <c r="E834" s="83"/>
      <c r="F834" s="185" t="s">
        <v>4642</v>
      </c>
      <c r="G834" s="182" t="s">
        <v>342</v>
      </c>
      <c r="H834" s="183"/>
      <c r="I834" s="183"/>
      <c r="J834" s="183"/>
      <c r="K834" s="186">
        <v>36891</v>
      </c>
      <c r="L834" s="187">
        <v>5</v>
      </c>
      <c r="M834" s="188">
        <v>930.79</v>
      </c>
      <c r="N834" s="189" t="s">
        <v>4643</v>
      </c>
      <c r="O834" s="190" t="s">
        <v>1976</v>
      </c>
      <c r="P834" s="185"/>
      <c r="Q834" s="190" t="s">
        <v>1885</v>
      </c>
      <c r="R834" s="86"/>
      <c r="S834" s="86"/>
    </row>
    <row r="835" spans="1:19" ht="54" x14ac:dyDescent="0.25">
      <c r="A835" s="183" t="s">
        <v>2737</v>
      </c>
      <c r="B835" s="183" t="s">
        <v>4644</v>
      </c>
      <c r="C835" s="185" t="s">
        <v>4645</v>
      </c>
      <c r="D835" s="185" t="s">
        <v>4646</v>
      </c>
      <c r="E835" s="193" t="s">
        <v>4647</v>
      </c>
      <c r="F835" s="185" t="s">
        <v>4648</v>
      </c>
      <c r="G835" s="184" t="s">
        <v>342</v>
      </c>
      <c r="H835" s="205"/>
      <c r="I835" s="205"/>
      <c r="J835" s="205"/>
      <c r="K835" s="186">
        <v>38638</v>
      </c>
      <c r="L835" s="187">
        <v>5</v>
      </c>
      <c r="M835" s="188">
        <v>586</v>
      </c>
      <c r="N835" s="84"/>
      <c r="O835" s="190" t="s">
        <v>1976</v>
      </c>
      <c r="P835" s="185"/>
      <c r="Q835" s="190" t="s">
        <v>1885</v>
      </c>
      <c r="R835" s="86"/>
      <c r="S835" s="86"/>
    </row>
    <row r="836" spans="1:19" ht="54" x14ac:dyDescent="0.25">
      <c r="A836" s="183" t="s">
        <v>2737</v>
      </c>
      <c r="B836" s="183" t="s">
        <v>4223</v>
      </c>
      <c r="C836" s="185" t="s">
        <v>4224</v>
      </c>
      <c r="D836" s="185" t="s">
        <v>4225</v>
      </c>
      <c r="E836" s="83"/>
      <c r="F836" s="185" t="s">
        <v>4226</v>
      </c>
      <c r="G836" s="182" t="s">
        <v>342</v>
      </c>
      <c r="H836" s="183"/>
      <c r="I836" s="183"/>
      <c r="J836" s="183"/>
      <c r="K836" s="186">
        <v>38638</v>
      </c>
      <c r="L836" s="187">
        <v>5</v>
      </c>
      <c r="M836" s="188">
        <v>586</v>
      </c>
      <c r="N836" s="189" t="s">
        <v>4227</v>
      </c>
      <c r="O836" s="190" t="s">
        <v>1976</v>
      </c>
      <c r="P836" s="185"/>
      <c r="Q836" s="190" t="s">
        <v>1885</v>
      </c>
      <c r="R836" s="86"/>
      <c r="S836" s="86"/>
    </row>
    <row r="837" spans="1:19" ht="27" x14ac:dyDescent="0.25">
      <c r="A837" s="183" t="s">
        <v>2737</v>
      </c>
      <c r="B837" s="183" t="s">
        <v>4274</v>
      </c>
      <c r="C837" s="185" t="s">
        <v>4650</v>
      </c>
      <c r="D837" s="185" t="s">
        <v>4651</v>
      </c>
      <c r="E837" s="83"/>
      <c r="F837" s="185" t="s">
        <v>4652</v>
      </c>
      <c r="G837" s="182" t="s">
        <v>158</v>
      </c>
      <c r="H837" s="183"/>
      <c r="I837" s="183"/>
      <c r="J837" s="183"/>
      <c r="K837" s="186">
        <v>37725</v>
      </c>
      <c r="L837" s="187">
        <v>5</v>
      </c>
      <c r="M837" s="188">
        <v>168</v>
      </c>
      <c r="N837" s="84"/>
      <c r="O837" s="190" t="s">
        <v>232</v>
      </c>
      <c r="P837" s="185"/>
      <c r="Q837" s="190" t="s">
        <v>234</v>
      </c>
      <c r="R837" s="86"/>
      <c r="S837" s="86"/>
    </row>
    <row r="838" spans="1:19" ht="27" x14ac:dyDescent="0.25">
      <c r="A838" s="183" t="s">
        <v>2737</v>
      </c>
      <c r="B838" s="183" t="s">
        <v>308</v>
      </c>
      <c r="C838" s="185" t="s">
        <v>4653</v>
      </c>
      <c r="D838" s="185" t="s">
        <v>4654</v>
      </c>
      <c r="E838" s="193" t="s">
        <v>4655</v>
      </c>
      <c r="F838" s="185" t="s">
        <v>4656</v>
      </c>
      <c r="G838" s="184" t="s">
        <v>147</v>
      </c>
      <c r="H838" s="205"/>
      <c r="I838" s="205"/>
      <c r="J838" s="205"/>
      <c r="K838" s="186">
        <v>38674</v>
      </c>
      <c r="L838" s="187">
        <v>5</v>
      </c>
      <c r="M838" s="188">
        <v>338</v>
      </c>
      <c r="N838" s="189" t="s">
        <v>4657</v>
      </c>
      <c r="O838" s="190" t="s">
        <v>172</v>
      </c>
      <c r="P838" s="185"/>
      <c r="Q838" s="190" t="s">
        <v>312</v>
      </c>
      <c r="R838" s="86" t="s">
        <v>4658</v>
      </c>
      <c r="S838" s="86"/>
    </row>
    <row r="839" spans="1:19" ht="36" x14ac:dyDescent="0.25">
      <c r="A839" s="183" t="s">
        <v>2737</v>
      </c>
      <c r="B839" s="183" t="s">
        <v>313</v>
      </c>
      <c r="C839" s="185" t="s">
        <v>2769</v>
      </c>
      <c r="D839" s="185" t="s">
        <v>2051</v>
      </c>
      <c r="E839" s="83"/>
      <c r="F839" s="185" t="s">
        <v>2770</v>
      </c>
      <c r="G839" s="182" t="s">
        <v>147</v>
      </c>
      <c r="H839" s="183"/>
      <c r="I839" s="183"/>
      <c r="J839" s="183"/>
      <c r="K839" s="186">
        <v>38674</v>
      </c>
      <c r="L839" s="187">
        <v>5</v>
      </c>
      <c r="M839" s="188">
        <v>338</v>
      </c>
      <c r="N839" s="189" t="s">
        <v>2771</v>
      </c>
      <c r="O839" s="190" t="s">
        <v>232</v>
      </c>
      <c r="P839" s="185"/>
      <c r="Q839" s="190" t="s">
        <v>254</v>
      </c>
      <c r="R839" s="86"/>
      <c r="S839" s="86"/>
    </row>
    <row r="840" spans="1:19" ht="36" x14ac:dyDescent="0.25">
      <c r="A840" s="183" t="s">
        <v>2737</v>
      </c>
      <c r="B840" s="183" t="s">
        <v>2772</v>
      </c>
      <c r="C840" s="185" t="s">
        <v>2773</v>
      </c>
      <c r="D840" s="185" t="s">
        <v>2774</v>
      </c>
      <c r="E840" s="193" t="s">
        <v>2775</v>
      </c>
      <c r="F840" s="185" t="s">
        <v>2776</v>
      </c>
      <c r="G840" s="184" t="s">
        <v>147</v>
      </c>
      <c r="H840" s="205"/>
      <c r="I840" s="205" t="s">
        <v>218</v>
      </c>
      <c r="J840" s="205" t="s">
        <v>648</v>
      </c>
      <c r="K840" s="186">
        <v>38737</v>
      </c>
      <c r="L840" s="187">
        <v>5</v>
      </c>
      <c r="M840" s="188">
        <v>3250</v>
      </c>
      <c r="N840" s="189" t="s">
        <v>2777</v>
      </c>
      <c r="O840" s="190" t="s">
        <v>284</v>
      </c>
      <c r="P840" s="185"/>
      <c r="Q840" s="190" t="s">
        <v>286</v>
      </c>
      <c r="R840" s="86"/>
      <c r="S840" s="86"/>
    </row>
    <row r="841" spans="1:19" ht="36" x14ac:dyDescent="0.25">
      <c r="A841" s="183" t="s">
        <v>2737</v>
      </c>
      <c r="B841" s="183" t="s">
        <v>4024</v>
      </c>
      <c r="C841" s="185" t="s">
        <v>4025</v>
      </c>
      <c r="D841" s="185" t="s">
        <v>2897</v>
      </c>
      <c r="E841" s="83" t="s">
        <v>4026</v>
      </c>
      <c r="F841" s="185" t="s">
        <v>4027</v>
      </c>
      <c r="G841" s="182" t="s">
        <v>147</v>
      </c>
      <c r="H841" s="183"/>
      <c r="I841" s="183" t="s">
        <v>195</v>
      </c>
      <c r="J841" s="183" t="s">
        <v>648</v>
      </c>
      <c r="K841" s="186">
        <v>38756</v>
      </c>
      <c r="L841" s="187">
        <v>5</v>
      </c>
      <c r="M841" s="188">
        <v>630</v>
      </c>
      <c r="N841" s="189" t="s">
        <v>4028</v>
      </c>
      <c r="O841" s="190" t="s">
        <v>1083</v>
      </c>
      <c r="P841" s="185" t="s">
        <v>440</v>
      </c>
      <c r="Q841" s="190" t="s">
        <v>3613</v>
      </c>
      <c r="R841" s="86"/>
      <c r="S841" s="86" t="s">
        <v>442</v>
      </c>
    </row>
    <row r="842" spans="1:19" ht="54" x14ac:dyDescent="0.25">
      <c r="A842" s="183" t="s">
        <v>2737</v>
      </c>
      <c r="B842" s="183" t="s">
        <v>2778</v>
      </c>
      <c r="C842" s="185" t="s">
        <v>2779</v>
      </c>
      <c r="D842" s="185" t="s">
        <v>2780</v>
      </c>
      <c r="E842" s="193" t="s">
        <v>2781</v>
      </c>
      <c r="F842" s="185" t="s">
        <v>2782</v>
      </c>
      <c r="G842" s="184" t="s">
        <v>158</v>
      </c>
      <c r="H842" s="205"/>
      <c r="I842" s="205" t="s">
        <v>195</v>
      </c>
      <c r="J842" s="205" t="s">
        <v>648</v>
      </c>
      <c r="K842" s="186">
        <v>38756</v>
      </c>
      <c r="L842" s="187">
        <v>5</v>
      </c>
      <c r="M842" s="188">
        <v>630</v>
      </c>
      <c r="N842" s="189" t="s">
        <v>2783</v>
      </c>
      <c r="O842" s="190" t="s">
        <v>232</v>
      </c>
      <c r="P842" s="185"/>
      <c r="Q842" s="190" t="s">
        <v>254</v>
      </c>
      <c r="R842" s="86"/>
      <c r="S842" s="86"/>
    </row>
    <row r="843" spans="1:19" ht="36" x14ac:dyDescent="0.25">
      <c r="A843" s="183" t="s">
        <v>2737</v>
      </c>
      <c r="B843" s="183" t="s">
        <v>2784</v>
      </c>
      <c r="C843" s="185" t="s">
        <v>2785</v>
      </c>
      <c r="D843" s="185" t="s">
        <v>2780</v>
      </c>
      <c r="E843" s="193" t="s">
        <v>2786</v>
      </c>
      <c r="F843" s="185" t="s">
        <v>2787</v>
      </c>
      <c r="G843" s="184" t="s">
        <v>147</v>
      </c>
      <c r="H843" s="205"/>
      <c r="I843" s="205" t="s">
        <v>195</v>
      </c>
      <c r="J843" s="205" t="s">
        <v>648</v>
      </c>
      <c r="K843" s="186">
        <v>38756</v>
      </c>
      <c r="L843" s="187">
        <v>5</v>
      </c>
      <c r="M843" s="188">
        <v>935</v>
      </c>
      <c r="N843" s="189" t="s">
        <v>2788</v>
      </c>
      <c r="O843" s="190" t="s">
        <v>232</v>
      </c>
      <c r="P843" s="185"/>
      <c r="Q843" s="190" t="s">
        <v>403</v>
      </c>
      <c r="R843" s="86" t="s">
        <v>2789</v>
      </c>
      <c r="S843" s="86"/>
    </row>
    <row r="844" spans="1:19" ht="54" x14ac:dyDescent="0.25">
      <c r="A844" s="183" t="s">
        <v>2737</v>
      </c>
      <c r="B844" s="183" t="s">
        <v>2790</v>
      </c>
      <c r="C844" s="185" t="s">
        <v>2791</v>
      </c>
      <c r="D844" s="185" t="s">
        <v>2787</v>
      </c>
      <c r="E844" s="193" t="s">
        <v>2781</v>
      </c>
      <c r="F844" s="185" t="s">
        <v>2792</v>
      </c>
      <c r="G844" s="184" t="s">
        <v>260</v>
      </c>
      <c r="H844" s="205"/>
      <c r="I844" s="205"/>
      <c r="J844" s="205"/>
      <c r="K844" s="186">
        <v>38756</v>
      </c>
      <c r="L844" s="187">
        <v>5</v>
      </c>
      <c r="M844" s="188">
        <v>935</v>
      </c>
      <c r="N844" s="189" t="s">
        <v>2793</v>
      </c>
      <c r="O844" s="190" t="s">
        <v>172</v>
      </c>
      <c r="P844" s="185" t="s">
        <v>298</v>
      </c>
      <c r="Q844" s="190" t="s">
        <v>299</v>
      </c>
      <c r="R844" s="86" t="s">
        <v>2794</v>
      </c>
      <c r="S844" s="86"/>
    </row>
    <row r="845" spans="1:19" ht="27" x14ac:dyDescent="0.25">
      <c r="A845" s="183" t="s">
        <v>2737</v>
      </c>
      <c r="B845" s="183" t="s">
        <v>2795</v>
      </c>
      <c r="C845" s="185" t="s">
        <v>2796</v>
      </c>
      <c r="D845" s="185" t="s">
        <v>2743</v>
      </c>
      <c r="E845" s="193" t="s">
        <v>2797</v>
      </c>
      <c r="F845" s="185" t="s">
        <v>2798</v>
      </c>
      <c r="G845" s="184" t="s">
        <v>158</v>
      </c>
      <c r="H845" s="205"/>
      <c r="I845" s="205" t="s">
        <v>1071</v>
      </c>
      <c r="J845" s="205" t="s">
        <v>648</v>
      </c>
      <c r="K845" s="186">
        <v>38849</v>
      </c>
      <c r="L845" s="187">
        <v>5</v>
      </c>
      <c r="M845" s="188">
        <v>182.52</v>
      </c>
      <c r="N845" s="189" t="s">
        <v>2799</v>
      </c>
      <c r="O845" s="190" t="s">
        <v>172</v>
      </c>
      <c r="P845" s="185" t="s">
        <v>298</v>
      </c>
      <c r="Q845" s="190" t="s">
        <v>299</v>
      </c>
      <c r="R845" s="86"/>
      <c r="S845" s="86"/>
    </row>
    <row r="846" spans="1:19" ht="36" x14ac:dyDescent="0.25">
      <c r="A846" s="183" t="s">
        <v>2737</v>
      </c>
      <c r="B846" s="183" t="s">
        <v>2800</v>
      </c>
      <c r="C846" s="185" t="s">
        <v>2801</v>
      </c>
      <c r="D846" s="185" t="s">
        <v>2802</v>
      </c>
      <c r="E846" s="193" t="s">
        <v>2803</v>
      </c>
      <c r="F846" s="185" t="s">
        <v>2804</v>
      </c>
      <c r="G846" s="184" t="s">
        <v>147</v>
      </c>
      <c r="H846" s="205"/>
      <c r="I846" s="205"/>
      <c r="J846" s="205"/>
      <c r="K846" s="186">
        <v>38847</v>
      </c>
      <c r="L846" s="187">
        <v>5</v>
      </c>
      <c r="M846" s="188">
        <v>1699.16</v>
      </c>
      <c r="N846" s="189" t="s">
        <v>2805</v>
      </c>
      <c r="O846" s="190" t="s">
        <v>172</v>
      </c>
      <c r="P846" s="185"/>
      <c r="Q846" s="190" t="s">
        <v>226</v>
      </c>
      <c r="R846" s="86"/>
      <c r="S846" s="86"/>
    </row>
    <row r="847" spans="1:19" ht="36" x14ac:dyDescent="0.25">
      <c r="A847" s="183" t="s">
        <v>2737</v>
      </c>
      <c r="B847" s="183" t="s">
        <v>2806</v>
      </c>
      <c r="C847" s="185" t="s">
        <v>2807</v>
      </c>
      <c r="D847" s="185" t="s">
        <v>2808</v>
      </c>
      <c r="E847" s="193" t="s">
        <v>2809</v>
      </c>
      <c r="F847" s="185" t="s">
        <v>2810</v>
      </c>
      <c r="G847" s="184" t="s">
        <v>147</v>
      </c>
      <c r="H847" s="205"/>
      <c r="I847" s="205"/>
      <c r="J847" s="205"/>
      <c r="K847" s="186">
        <v>38855</v>
      </c>
      <c r="L847" s="187">
        <v>5</v>
      </c>
      <c r="M847" s="188">
        <v>850</v>
      </c>
      <c r="N847" s="189" t="s">
        <v>2813</v>
      </c>
      <c r="O847" s="190" t="s">
        <v>204</v>
      </c>
      <c r="P847" s="185"/>
      <c r="Q847" s="190" t="s">
        <v>206</v>
      </c>
      <c r="R847" s="86"/>
      <c r="S847" s="86"/>
    </row>
    <row r="848" spans="1:19" ht="36" x14ac:dyDescent="0.25">
      <c r="A848" s="183" t="s">
        <v>2737</v>
      </c>
      <c r="B848" s="183" t="s">
        <v>2814</v>
      </c>
      <c r="C848" s="185" t="s">
        <v>2815</v>
      </c>
      <c r="D848" s="185" t="s">
        <v>2043</v>
      </c>
      <c r="E848" s="193" t="s">
        <v>2816</v>
      </c>
      <c r="F848" s="185" t="s">
        <v>2817</v>
      </c>
      <c r="G848" s="184" t="s">
        <v>147</v>
      </c>
      <c r="H848" s="205"/>
      <c r="I848" s="205" t="s">
        <v>218</v>
      </c>
      <c r="J848" s="205" t="s">
        <v>2411</v>
      </c>
      <c r="K848" s="186">
        <v>39003</v>
      </c>
      <c r="L848" s="187">
        <v>5</v>
      </c>
      <c r="M848" s="188">
        <v>239</v>
      </c>
      <c r="N848" s="189" t="s">
        <v>2818</v>
      </c>
      <c r="O848" s="190" t="s">
        <v>172</v>
      </c>
      <c r="P848" s="185"/>
      <c r="Q848" s="190" t="s">
        <v>226</v>
      </c>
      <c r="R848" s="86"/>
      <c r="S848" s="86"/>
    </row>
    <row r="849" spans="1:19" ht="36" x14ac:dyDescent="0.25">
      <c r="A849" s="183" t="s">
        <v>2737</v>
      </c>
      <c r="B849" s="183" t="s">
        <v>2819</v>
      </c>
      <c r="C849" s="185" t="s">
        <v>2820</v>
      </c>
      <c r="D849" s="185" t="s">
        <v>1972</v>
      </c>
      <c r="E849" s="193" t="s">
        <v>2821</v>
      </c>
      <c r="F849" s="185" t="s">
        <v>2822</v>
      </c>
      <c r="G849" s="184" t="s">
        <v>260</v>
      </c>
      <c r="H849" s="205"/>
      <c r="I849" s="205"/>
      <c r="J849" s="205"/>
      <c r="K849" s="186">
        <v>39003</v>
      </c>
      <c r="L849" s="187">
        <v>5</v>
      </c>
      <c r="M849" s="188">
        <v>239</v>
      </c>
      <c r="N849" s="189" t="s">
        <v>2823</v>
      </c>
      <c r="O849" s="190" t="s">
        <v>343</v>
      </c>
      <c r="P849" s="185" t="s">
        <v>810</v>
      </c>
      <c r="Q849" s="190" t="s">
        <v>811</v>
      </c>
      <c r="R849" s="86"/>
      <c r="S849" s="86"/>
    </row>
    <row r="850" spans="1:19" ht="27" x14ac:dyDescent="0.25">
      <c r="A850" s="183" t="s">
        <v>2737</v>
      </c>
      <c r="B850" s="183" t="s">
        <v>2824</v>
      </c>
      <c r="C850" s="185" t="s">
        <v>2825</v>
      </c>
      <c r="D850" s="185" t="s">
        <v>2043</v>
      </c>
      <c r="E850" s="193" t="s">
        <v>2826</v>
      </c>
      <c r="F850" s="185" t="s">
        <v>2827</v>
      </c>
      <c r="G850" s="184" t="s">
        <v>147</v>
      </c>
      <c r="H850" s="205"/>
      <c r="I850" s="205" t="s">
        <v>195</v>
      </c>
      <c r="J850" s="205" t="s">
        <v>648</v>
      </c>
      <c r="K850" s="186">
        <v>39003</v>
      </c>
      <c r="L850" s="187">
        <v>5</v>
      </c>
      <c r="M850" s="188">
        <v>239</v>
      </c>
      <c r="N850" s="189" t="s">
        <v>2828</v>
      </c>
      <c r="O850" s="190" t="s">
        <v>232</v>
      </c>
      <c r="P850" s="185"/>
      <c r="Q850" s="190" t="s">
        <v>403</v>
      </c>
      <c r="R850" s="86"/>
      <c r="S850" s="86" t="s">
        <v>410</v>
      </c>
    </row>
    <row r="851" spans="1:19" ht="36" x14ac:dyDescent="0.25">
      <c r="A851" s="183" t="s">
        <v>2737</v>
      </c>
      <c r="B851" s="183" t="s">
        <v>319</v>
      </c>
      <c r="C851" s="185" t="s">
        <v>2829</v>
      </c>
      <c r="D851" s="185" t="s">
        <v>1972</v>
      </c>
      <c r="E851" s="193" t="s">
        <v>2830</v>
      </c>
      <c r="F851" s="185" t="s">
        <v>2831</v>
      </c>
      <c r="G851" s="184" t="s">
        <v>147</v>
      </c>
      <c r="H851" s="205"/>
      <c r="I851" s="205" t="s">
        <v>252</v>
      </c>
      <c r="J851" s="205" t="s">
        <v>219</v>
      </c>
      <c r="K851" s="186">
        <v>39003</v>
      </c>
      <c r="L851" s="187">
        <v>5</v>
      </c>
      <c r="M851" s="188">
        <v>239</v>
      </c>
      <c r="N851" s="189" t="s">
        <v>2832</v>
      </c>
      <c r="O851" s="190" t="s">
        <v>433</v>
      </c>
      <c r="P851" s="185"/>
      <c r="Q851" s="190" t="s">
        <v>583</v>
      </c>
      <c r="R851" s="86"/>
      <c r="S851" s="86"/>
    </row>
    <row r="852" spans="1:19" ht="54" x14ac:dyDescent="0.25">
      <c r="A852" s="183" t="s">
        <v>2737</v>
      </c>
      <c r="B852" s="183" t="s">
        <v>4029</v>
      </c>
      <c r="C852" s="185" t="s">
        <v>4030</v>
      </c>
      <c r="D852" s="185" t="s">
        <v>2835</v>
      </c>
      <c r="E852" s="193" t="s">
        <v>4031</v>
      </c>
      <c r="F852" s="185" t="s">
        <v>4032</v>
      </c>
      <c r="G852" s="184" t="s">
        <v>158</v>
      </c>
      <c r="H852" s="205"/>
      <c r="I852" s="205"/>
      <c r="J852" s="205"/>
      <c r="K852" s="186">
        <v>38981</v>
      </c>
      <c r="L852" s="187">
        <v>5</v>
      </c>
      <c r="M852" s="188">
        <v>643.5</v>
      </c>
      <c r="N852" s="189" t="s">
        <v>4033</v>
      </c>
      <c r="O852" s="190" t="s">
        <v>1083</v>
      </c>
      <c r="P852" s="185" t="s">
        <v>4034</v>
      </c>
      <c r="Q852" s="190" t="s">
        <v>3675</v>
      </c>
      <c r="R852" s="86" t="s">
        <v>4035</v>
      </c>
      <c r="S852" s="86" t="s">
        <v>4036</v>
      </c>
    </row>
    <row r="853" spans="1:19" ht="54" x14ac:dyDescent="0.25">
      <c r="A853" s="183" t="s">
        <v>2737</v>
      </c>
      <c r="B853" s="183" t="s">
        <v>4659</v>
      </c>
      <c r="C853" s="185" t="s">
        <v>4660</v>
      </c>
      <c r="D853" s="185" t="s">
        <v>2880</v>
      </c>
      <c r="E853" s="193" t="s">
        <v>4661</v>
      </c>
      <c r="F853" s="185" t="s">
        <v>4662</v>
      </c>
      <c r="G853" s="184" t="s">
        <v>342</v>
      </c>
      <c r="H853" s="205"/>
      <c r="I853" s="205"/>
      <c r="J853" s="205"/>
      <c r="K853" s="186">
        <v>38981</v>
      </c>
      <c r="L853" s="187">
        <v>5</v>
      </c>
      <c r="M853" s="188">
        <v>643.5</v>
      </c>
      <c r="N853" s="189" t="s">
        <v>4663</v>
      </c>
      <c r="O853" s="190" t="s">
        <v>1976</v>
      </c>
      <c r="P853" s="185" t="s">
        <v>1024</v>
      </c>
      <c r="Q853" s="190" t="s">
        <v>1885</v>
      </c>
      <c r="R853" s="86" t="s">
        <v>5207</v>
      </c>
      <c r="S853" s="86" t="s">
        <v>2335</v>
      </c>
    </row>
    <row r="854" spans="1:19" ht="36" x14ac:dyDescent="0.25">
      <c r="A854" s="183" t="s">
        <v>2737</v>
      </c>
      <c r="B854" s="183" t="s">
        <v>325</v>
      </c>
      <c r="C854" s="185" t="s">
        <v>4037</v>
      </c>
      <c r="D854" s="185" t="s">
        <v>2835</v>
      </c>
      <c r="E854" s="193" t="s">
        <v>4038</v>
      </c>
      <c r="F854" s="185" t="s">
        <v>4039</v>
      </c>
      <c r="G854" s="184" t="s">
        <v>260</v>
      </c>
      <c r="H854" s="205"/>
      <c r="I854" s="205"/>
      <c r="J854" s="205"/>
      <c r="K854" s="186">
        <v>38981</v>
      </c>
      <c r="L854" s="187">
        <v>5</v>
      </c>
      <c r="M854" s="188">
        <v>643.5</v>
      </c>
      <c r="N854" s="189" t="s">
        <v>4040</v>
      </c>
      <c r="O854" s="190" t="s">
        <v>1083</v>
      </c>
      <c r="P854" s="185" t="s">
        <v>3829</v>
      </c>
      <c r="Q854" s="190" t="s">
        <v>3741</v>
      </c>
      <c r="R854" s="203" t="s">
        <v>4041</v>
      </c>
      <c r="S854" s="86" t="s">
        <v>3830</v>
      </c>
    </row>
    <row r="855" spans="1:19" ht="36" x14ac:dyDescent="0.25">
      <c r="A855" s="183" t="s">
        <v>2737</v>
      </c>
      <c r="B855" s="183" t="s">
        <v>333</v>
      </c>
      <c r="C855" s="185" t="s">
        <v>4030</v>
      </c>
      <c r="D855" s="185" t="s">
        <v>4228</v>
      </c>
      <c r="E855" s="193" t="s">
        <v>4229</v>
      </c>
      <c r="F855" s="185" t="s">
        <v>4230</v>
      </c>
      <c r="G855" s="184" t="s">
        <v>158</v>
      </c>
      <c r="H855" s="205"/>
      <c r="I855" s="205"/>
      <c r="J855" s="205"/>
      <c r="K855" s="186">
        <v>38981</v>
      </c>
      <c r="L855" s="187">
        <v>5</v>
      </c>
      <c r="M855" s="188">
        <v>643.5</v>
      </c>
      <c r="N855" s="189" t="s">
        <v>4231</v>
      </c>
      <c r="O855" s="190" t="s">
        <v>1083</v>
      </c>
      <c r="P855" s="185"/>
      <c r="Q855" s="190" t="s">
        <v>2335</v>
      </c>
      <c r="R855" s="86"/>
      <c r="S855" s="86"/>
    </row>
    <row r="856" spans="1:19" ht="45" x14ac:dyDescent="0.25">
      <c r="A856" s="183" t="s">
        <v>2737</v>
      </c>
      <c r="B856" s="183" t="s">
        <v>2833</v>
      </c>
      <c r="C856" s="185" t="s">
        <v>2834</v>
      </c>
      <c r="D856" s="185" t="s">
        <v>2835</v>
      </c>
      <c r="E856" s="193" t="s">
        <v>2836</v>
      </c>
      <c r="F856" s="185" t="s">
        <v>2837</v>
      </c>
      <c r="G856" s="184" t="s">
        <v>158</v>
      </c>
      <c r="H856" s="205"/>
      <c r="I856" s="205" t="s">
        <v>2838</v>
      </c>
      <c r="J856" s="205" t="s">
        <v>648</v>
      </c>
      <c r="K856" s="186">
        <v>39017</v>
      </c>
      <c r="L856" s="187">
        <v>5</v>
      </c>
      <c r="M856" s="188">
        <v>852.5</v>
      </c>
      <c r="N856" s="189" t="s">
        <v>2839</v>
      </c>
      <c r="O856" s="190" t="s">
        <v>284</v>
      </c>
      <c r="P856" s="185" t="s">
        <v>725</v>
      </c>
      <c r="Q856" s="190" t="s">
        <v>726</v>
      </c>
      <c r="R856" s="86" t="s">
        <v>2840</v>
      </c>
      <c r="S856" s="86" t="s">
        <v>2841</v>
      </c>
    </row>
    <row r="857" spans="1:19" ht="54" x14ac:dyDescent="0.25">
      <c r="A857" s="183" t="s">
        <v>2737</v>
      </c>
      <c r="B857" s="183" t="s">
        <v>4278</v>
      </c>
      <c r="C857" s="185" t="s">
        <v>4665</v>
      </c>
      <c r="D857" s="185" t="s">
        <v>2835</v>
      </c>
      <c r="E857" s="193" t="s">
        <v>4666</v>
      </c>
      <c r="F857" s="185" t="s">
        <v>4667</v>
      </c>
      <c r="G857" s="184" t="s">
        <v>342</v>
      </c>
      <c r="H857" s="205"/>
      <c r="I857" s="205"/>
      <c r="J857" s="205"/>
      <c r="K857" s="186">
        <v>39017</v>
      </c>
      <c r="L857" s="187">
        <v>5</v>
      </c>
      <c r="M857" s="188">
        <v>0.01</v>
      </c>
      <c r="N857" s="189" t="s">
        <v>4668</v>
      </c>
      <c r="O857" s="190" t="s">
        <v>1976</v>
      </c>
      <c r="P857" s="185"/>
      <c r="Q857" s="190" t="s">
        <v>1885</v>
      </c>
      <c r="R857" s="86"/>
      <c r="S857" s="86"/>
    </row>
    <row r="858" spans="1:19" ht="54" x14ac:dyDescent="0.25">
      <c r="A858" s="183" t="s">
        <v>2737</v>
      </c>
      <c r="B858" s="183" t="s">
        <v>4281</v>
      </c>
      <c r="C858" s="185" t="s">
        <v>4669</v>
      </c>
      <c r="D858" s="185" t="s">
        <v>4670</v>
      </c>
      <c r="E858" s="83"/>
      <c r="F858" s="185" t="s">
        <v>4671</v>
      </c>
      <c r="G858" s="182" t="s">
        <v>342</v>
      </c>
      <c r="H858" s="183"/>
      <c r="I858" s="183"/>
      <c r="J858" s="183"/>
      <c r="K858" s="186">
        <v>39017</v>
      </c>
      <c r="L858" s="187">
        <v>5</v>
      </c>
      <c r="M858" s="188">
        <v>553.80000000000007</v>
      </c>
      <c r="N858" s="189" t="s">
        <v>4672</v>
      </c>
      <c r="O858" s="190" t="s">
        <v>1976</v>
      </c>
      <c r="P858" s="185"/>
      <c r="Q858" s="190" t="s">
        <v>1885</v>
      </c>
      <c r="R858" s="86"/>
      <c r="S858" s="86"/>
    </row>
    <row r="859" spans="1:19" ht="36" x14ac:dyDescent="0.25">
      <c r="A859" s="183" t="s">
        <v>2737</v>
      </c>
      <c r="B859" s="183" t="s">
        <v>2846</v>
      </c>
      <c r="C859" s="185" t="s">
        <v>2847</v>
      </c>
      <c r="D859" s="185" t="s">
        <v>2848</v>
      </c>
      <c r="E859" s="83">
        <v>10087110602</v>
      </c>
      <c r="F859" s="185" t="s">
        <v>2849</v>
      </c>
      <c r="G859" s="182" t="s">
        <v>147</v>
      </c>
      <c r="H859" s="183"/>
      <c r="I859" s="183" t="s">
        <v>195</v>
      </c>
      <c r="J859" s="183" t="s">
        <v>292</v>
      </c>
      <c r="K859" s="186">
        <v>39021</v>
      </c>
      <c r="L859" s="187">
        <v>5</v>
      </c>
      <c r="M859" s="188">
        <v>220</v>
      </c>
      <c r="N859" s="189" t="s">
        <v>2850</v>
      </c>
      <c r="O859" s="190" t="s">
        <v>284</v>
      </c>
      <c r="P859" s="185"/>
      <c r="Q859" s="190" t="s">
        <v>286</v>
      </c>
      <c r="R859" s="86"/>
      <c r="S859" s="86"/>
    </row>
    <row r="860" spans="1:19" ht="27" x14ac:dyDescent="0.25">
      <c r="A860" s="183" t="s">
        <v>2737</v>
      </c>
      <c r="B860" s="183" t="s">
        <v>2851</v>
      </c>
      <c r="C860" s="185" t="s">
        <v>2852</v>
      </c>
      <c r="D860" s="185" t="s">
        <v>2043</v>
      </c>
      <c r="E860" s="193" t="s">
        <v>2853</v>
      </c>
      <c r="F860" s="185" t="s">
        <v>2854</v>
      </c>
      <c r="G860" s="184" t="s">
        <v>260</v>
      </c>
      <c r="H860" s="205"/>
      <c r="I860" s="205" t="s">
        <v>1071</v>
      </c>
      <c r="J860" s="205" t="s">
        <v>648</v>
      </c>
      <c r="K860" s="186">
        <v>39036</v>
      </c>
      <c r="L860" s="187">
        <v>5</v>
      </c>
      <c r="M860" s="188">
        <v>109</v>
      </c>
      <c r="N860" s="189" t="s">
        <v>2855</v>
      </c>
      <c r="O860" s="190" t="s">
        <v>284</v>
      </c>
      <c r="P860" s="185" t="s">
        <v>833</v>
      </c>
      <c r="Q860" s="190" t="s">
        <v>803</v>
      </c>
      <c r="R860" s="86"/>
      <c r="S860" s="86"/>
    </row>
    <row r="861" spans="1:19" ht="27" x14ac:dyDescent="0.25">
      <c r="A861" s="183" t="s">
        <v>2737</v>
      </c>
      <c r="B861" s="183" t="s">
        <v>2856</v>
      </c>
      <c r="C861" s="185" t="s">
        <v>2857</v>
      </c>
      <c r="D861" s="185" t="s">
        <v>2743</v>
      </c>
      <c r="E861" s="193" t="s">
        <v>2858</v>
      </c>
      <c r="F861" s="185" t="s">
        <v>2858</v>
      </c>
      <c r="G861" s="184" t="s">
        <v>158</v>
      </c>
      <c r="H861" s="205"/>
      <c r="I861" s="205" t="s">
        <v>2859</v>
      </c>
      <c r="J861" s="205"/>
      <c r="K861" s="186">
        <v>39036</v>
      </c>
      <c r="L861" s="187">
        <v>5</v>
      </c>
      <c r="M861" s="188">
        <v>295</v>
      </c>
      <c r="N861" s="189" t="s">
        <v>2860</v>
      </c>
      <c r="O861" s="190" t="s">
        <v>343</v>
      </c>
      <c r="P861" s="185"/>
      <c r="Q861" s="190" t="s">
        <v>345</v>
      </c>
      <c r="R861" s="86"/>
      <c r="S861" s="86"/>
    </row>
    <row r="862" spans="1:19" ht="54" x14ac:dyDescent="0.25">
      <c r="A862" s="183" t="s">
        <v>2737</v>
      </c>
      <c r="B862" s="183" t="s">
        <v>4042</v>
      </c>
      <c r="C862" s="185" t="s">
        <v>4043</v>
      </c>
      <c r="D862" s="185" t="s">
        <v>4044</v>
      </c>
      <c r="E862" s="83" t="s">
        <v>4045</v>
      </c>
      <c r="F862" s="185" t="s">
        <v>4046</v>
      </c>
      <c r="G862" s="182" t="s">
        <v>147</v>
      </c>
      <c r="H862" s="183"/>
      <c r="I862" s="183" t="s">
        <v>195</v>
      </c>
      <c r="J862" s="183" t="s">
        <v>292</v>
      </c>
      <c r="K862" s="186">
        <v>39036</v>
      </c>
      <c r="L862" s="187">
        <v>5</v>
      </c>
      <c r="M862" s="188">
        <v>777</v>
      </c>
      <c r="N862" s="189" t="s">
        <v>4047</v>
      </c>
      <c r="O862" s="190" t="s">
        <v>1083</v>
      </c>
      <c r="P862" s="185" t="s">
        <v>4048</v>
      </c>
      <c r="Q862" s="190" t="s">
        <v>4049</v>
      </c>
      <c r="R862" s="86" t="s">
        <v>4050</v>
      </c>
      <c r="S862" s="86" t="s">
        <v>5208</v>
      </c>
    </row>
    <row r="863" spans="1:19" ht="36" x14ac:dyDescent="0.25">
      <c r="A863" s="183" t="s">
        <v>3020</v>
      </c>
      <c r="B863" s="183" t="s">
        <v>2861</v>
      </c>
      <c r="C863" s="185" t="s">
        <v>2862</v>
      </c>
      <c r="D863" s="185" t="s">
        <v>2863</v>
      </c>
      <c r="E863" s="83"/>
      <c r="F863" s="191"/>
      <c r="G863" s="182" t="s">
        <v>158</v>
      </c>
      <c r="H863" s="183"/>
      <c r="I863" s="183"/>
      <c r="J863" s="183"/>
      <c r="K863" s="186">
        <v>39036</v>
      </c>
      <c r="L863" s="187">
        <v>5</v>
      </c>
      <c r="M863" s="188">
        <v>912</v>
      </c>
      <c r="N863" s="189" t="s">
        <v>5209</v>
      </c>
      <c r="O863" s="190" t="s">
        <v>343</v>
      </c>
      <c r="P863" s="185"/>
      <c r="Q863" s="190" t="s">
        <v>2765</v>
      </c>
      <c r="R863" s="86"/>
      <c r="S863" s="86"/>
    </row>
    <row r="864" spans="1:19" ht="36" x14ac:dyDescent="0.25">
      <c r="A864" s="183" t="s">
        <v>2737</v>
      </c>
      <c r="B864" s="183" t="s">
        <v>4673</v>
      </c>
      <c r="C864" s="185" t="s">
        <v>4674</v>
      </c>
      <c r="D864" s="185" t="s">
        <v>4675</v>
      </c>
      <c r="E864" s="83" t="s">
        <v>4676</v>
      </c>
      <c r="F864" s="191"/>
      <c r="G864" s="182" t="s">
        <v>260</v>
      </c>
      <c r="H864" s="183"/>
      <c r="I864" s="183"/>
      <c r="J864" s="183"/>
      <c r="K864" s="186">
        <v>39059</v>
      </c>
      <c r="L864" s="187">
        <v>5</v>
      </c>
      <c r="M864" s="188">
        <v>868</v>
      </c>
      <c r="N864" s="189" t="s">
        <v>4677</v>
      </c>
      <c r="O864" s="190" t="s">
        <v>172</v>
      </c>
      <c r="P864" s="185" t="s">
        <v>225</v>
      </c>
      <c r="Q864" s="190" t="s">
        <v>174</v>
      </c>
      <c r="R864" s="86" t="s">
        <v>226</v>
      </c>
      <c r="S864" s="86" t="s">
        <v>5210</v>
      </c>
    </row>
    <row r="865" spans="1:19" ht="54" x14ac:dyDescent="0.25">
      <c r="A865" s="183" t="s">
        <v>2737</v>
      </c>
      <c r="B865" s="183" t="s">
        <v>4679</v>
      </c>
      <c r="C865" s="185" t="s">
        <v>4680</v>
      </c>
      <c r="D865" s="185" t="s">
        <v>4613</v>
      </c>
      <c r="E865" s="83"/>
      <c r="F865" s="191"/>
      <c r="G865" s="182" t="s">
        <v>342</v>
      </c>
      <c r="H865" s="183"/>
      <c r="I865" s="183"/>
      <c r="J865" s="183"/>
      <c r="K865" s="186">
        <v>39059</v>
      </c>
      <c r="L865" s="187">
        <v>5</v>
      </c>
      <c r="M865" s="188">
        <v>295</v>
      </c>
      <c r="N865" s="189" t="s">
        <v>4681</v>
      </c>
      <c r="O865" s="190" t="s">
        <v>1976</v>
      </c>
      <c r="P865" s="185"/>
      <c r="Q865" s="190" t="s">
        <v>1885</v>
      </c>
      <c r="R865" s="86"/>
      <c r="S865" s="86"/>
    </row>
    <row r="866" spans="1:19" ht="54" x14ac:dyDescent="0.25">
      <c r="A866" s="183" t="s">
        <v>2737</v>
      </c>
      <c r="B866" s="183" t="s">
        <v>338</v>
      </c>
      <c r="C866" s="185" t="s">
        <v>2866</v>
      </c>
      <c r="D866" s="185" t="s">
        <v>2867</v>
      </c>
      <c r="E866" s="193" t="s">
        <v>2868</v>
      </c>
      <c r="F866" s="191" t="s">
        <v>2844</v>
      </c>
      <c r="G866" s="182" t="s">
        <v>342</v>
      </c>
      <c r="H866" s="183"/>
      <c r="I866" s="183"/>
      <c r="J866" s="183"/>
      <c r="K866" s="186">
        <v>39079</v>
      </c>
      <c r="L866" s="187">
        <v>5</v>
      </c>
      <c r="M866" s="188">
        <v>360</v>
      </c>
      <c r="N866" s="189" t="s">
        <v>2869</v>
      </c>
      <c r="O866" s="190" t="s">
        <v>1976</v>
      </c>
      <c r="P866" s="185" t="s">
        <v>225</v>
      </c>
      <c r="Q866" s="190" t="s">
        <v>1885</v>
      </c>
      <c r="R866" s="86" t="s">
        <v>226</v>
      </c>
      <c r="S866" s="86"/>
    </row>
    <row r="867" spans="1:19" ht="18" x14ac:dyDescent="0.25">
      <c r="A867" s="183" t="s">
        <v>2737</v>
      </c>
      <c r="B867" s="183" t="s">
        <v>2871</v>
      </c>
      <c r="C867" s="185" t="s">
        <v>2872</v>
      </c>
      <c r="D867" s="185" t="s">
        <v>2867</v>
      </c>
      <c r="E867" s="193" t="s">
        <v>2873</v>
      </c>
      <c r="F867" s="191"/>
      <c r="G867" s="182" t="s">
        <v>260</v>
      </c>
      <c r="H867" s="183"/>
      <c r="I867" s="183" t="s">
        <v>218</v>
      </c>
      <c r="J867" s="183" t="s">
        <v>648</v>
      </c>
      <c r="K867" s="186">
        <v>39211</v>
      </c>
      <c r="L867" s="187">
        <v>5</v>
      </c>
      <c r="M867" s="188">
        <v>499</v>
      </c>
      <c r="N867" s="189" t="s">
        <v>2874</v>
      </c>
      <c r="O867" s="190" t="s">
        <v>172</v>
      </c>
      <c r="P867" s="185" t="s">
        <v>298</v>
      </c>
      <c r="Q867" s="190" t="s">
        <v>299</v>
      </c>
      <c r="R867" s="86"/>
      <c r="S867" s="86"/>
    </row>
    <row r="868" spans="1:19" ht="54" x14ac:dyDescent="0.25">
      <c r="A868" s="183" t="s">
        <v>2737</v>
      </c>
      <c r="B868" s="183" t="s">
        <v>4233</v>
      </c>
      <c r="C868" s="185" t="s">
        <v>4234</v>
      </c>
      <c r="D868" s="185" t="s">
        <v>2876</v>
      </c>
      <c r="E868" s="193" t="s">
        <v>4235</v>
      </c>
      <c r="F868" s="185" t="s">
        <v>2878</v>
      </c>
      <c r="G868" s="184" t="s">
        <v>342</v>
      </c>
      <c r="H868" s="205"/>
      <c r="I868" s="205"/>
      <c r="J868" s="205"/>
      <c r="K868" s="186">
        <v>39220</v>
      </c>
      <c r="L868" s="187">
        <v>5</v>
      </c>
      <c r="M868" s="188">
        <v>1190</v>
      </c>
      <c r="N868" s="189" t="s">
        <v>4236</v>
      </c>
      <c r="O868" s="190" t="s">
        <v>1976</v>
      </c>
      <c r="P868" s="185"/>
      <c r="Q868" s="190" t="s">
        <v>1885</v>
      </c>
      <c r="R868" s="86"/>
      <c r="S868" s="86"/>
    </row>
    <row r="869" spans="1:19" ht="54" x14ac:dyDescent="0.25">
      <c r="A869" s="183" t="s">
        <v>2737</v>
      </c>
      <c r="B869" s="183" t="s">
        <v>346</v>
      </c>
      <c r="C869" s="185" t="s">
        <v>2875</v>
      </c>
      <c r="D869" s="185" t="s">
        <v>2876</v>
      </c>
      <c r="E869" s="193" t="s">
        <v>4991</v>
      </c>
      <c r="F869" s="185" t="s">
        <v>2878</v>
      </c>
      <c r="G869" s="184" t="s">
        <v>4992</v>
      </c>
      <c r="H869" s="205"/>
      <c r="I869" s="205"/>
      <c r="J869" s="205"/>
      <c r="K869" s="186">
        <v>39220</v>
      </c>
      <c r="L869" s="187">
        <v>5</v>
      </c>
      <c r="M869" s="188">
        <v>0.01</v>
      </c>
      <c r="N869" s="189" t="s">
        <v>4993</v>
      </c>
      <c r="O869" s="190" t="s">
        <v>1976</v>
      </c>
      <c r="P869" s="185"/>
      <c r="Q869" s="190" t="s">
        <v>1885</v>
      </c>
      <c r="R869" s="86"/>
      <c r="S869" s="86"/>
    </row>
    <row r="870" spans="1:19" ht="27" x14ac:dyDescent="0.25">
      <c r="A870" s="195" t="s">
        <v>2737</v>
      </c>
      <c r="B870" s="195" t="s">
        <v>353</v>
      </c>
      <c r="C870" s="196" t="s">
        <v>2875</v>
      </c>
      <c r="D870" s="196" t="s">
        <v>2876</v>
      </c>
      <c r="E870" s="209" t="s">
        <v>2877</v>
      </c>
      <c r="F870" s="196" t="s">
        <v>2878</v>
      </c>
      <c r="G870" s="210" t="s">
        <v>2845</v>
      </c>
      <c r="H870" s="211"/>
      <c r="I870" s="211" t="s">
        <v>218</v>
      </c>
      <c r="J870" s="211" t="s">
        <v>292</v>
      </c>
      <c r="K870" s="198"/>
      <c r="L870" s="199"/>
      <c r="M870" s="200"/>
      <c r="N870" s="212"/>
      <c r="O870" s="202"/>
      <c r="P870" s="196"/>
      <c r="Q870" s="202"/>
      <c r="R870" s="203"/>
      <c r="S870" s="203"/>
    </row>
    <row r="871" spans="1:19" ht="54" x14ac:dyDescent="0.25">
      <c r="A871" s="183" t="s">
        <v>2737</v>
      </c>
      <c r="B871" s="183" t="s">
        <v>358</v>
      </c>
      <c r="C871" s="185" t="s">
        <v>4682</v>
      </c>
      <c r="D871" s="185" t="s">
        <v>2876</v>
      </c>
      <c r="E871" s="193" t="s">
        <v>4683</v>
      </c>
      <c r="F871" s="185" t="s">
        <v>2878</v>
      </c>
      <c r="G871" s="184" t="s">
        <v>342</v>
      </c>
      <c r="H871" s="205"/>
      <c r="I871" s="205" t="s">
        <v>218</v>
      </c>
      <c r="J871" s="205" t="s">
        <v>292</v>
      </c>
      <c r="K871" s="186">
        <v>39220</v>
      </c>
      <c r="L871" s="187">
        <v>5</v>
      </c>
      <c r="M871" s="188">
        <v>1190</v>
      </c>
      <c r="N871" s="189" t="s">
        <v>4684</v>
      </c>
      <c r="O871" s="190" t="s">
        <v>1976</v>
      </c>
      <c r="P871" s="185" t="s">
        <v>225</v>
      </c>
      <c r="Q871" s="190" t="s">
        <v>1885</v>
      </c>
      <c r="R871" s="86" t="s">
        <v>226</v>
      </c>
      <c r="S871" s="86"/>
    </row>
    <row r="872" spans="1:19" ht="36" x14ac:dyDescent="0.25">
      <c r="A872" s="183" t="s">
        <v>2737</v>
      </c>
      <c r="B872" s="183" t="s">
        <v>365</v>
      </c>
      <c r="C872" s="185" t="s">
        <v>4686</v>
      </c>
      <c r="D872" s="185" t="s">
        <v>4687</v>
      </c>
      <c r="E872" s="193" t="s">
        <v>4688</v>
      </c>
      <c r="F872" s="185" t="s">
        <v>4689</v>
      </c>
      <c r="G872" s="184" t="s">
        <v>342</v>
      </c>
      <c r="H872" s="205"/>
      <c r="I872" s="205"/>
      <c r="J872" s="205"/>
      <c r="K872" s="186">
        <v>39220</v>
      </c>
      <c r="L872" s="187">
        <v>5</v>
      </c>
      <c r="M872" s="188">
        <v>1190</v>
      </c>
      <c r="N872" s="189" t="s">
        <v>4690</v>
      </c>
      <c r="O872" s="190" t="s">
        <v>172</v>
      </c>
      <c r="P872" s="185" t="s">
        <v>225</v>
      </c>
      <c r="Q872" s="190" t="s">
        <v>657</v>
      </c>
      <c r="R872" s="86" t="s">
        <v>226</v>
      </c>
      <c r="S872" s="86"/>
    </row>
    <row r="873" spans="1:19" ht="36" x14ac:dyDescent="0.25">
      <c r="A873" s="183" t="s">
        <v>2737</v>
      </c>
      <c r="B873" s="183" t="s">
        <v>2882</v>
      </c>
      <c r="C873" s="185" t="s">
        <v>2883</v>
      </c>
      <c r="D873" s="185" t="s">
        <v>2835</v>
      </c>
      <c r="E873" s="193" t="s">
        <v>2884</v>
      </c>
      <c r="F873" s="191" t="s">
        <v>2885</v>
      </c>
      <c r="G873" s="182" t="s">
        <v>342</v>
      </c>
      <c r="H873" s="183"/>
      <c r="I873" s="183"/>
      <c r="J873" s="183"/>
      <c r="K873" s="186">
        <v>39071</v>
      </c>
      <c r="L873" s="187">
        <v>5</v>
      </c>
      <c r="M873" s="188">
        <v>1562</v>
      </c>
      <c r="N873" s="189" t="s">
        <v>2886</v>
      </c>
      <c r="O873" s="190" t="s">
        <v>284</v>
      </c>
      <c r="P873" s="185"/>
      <c r="Q873" s="190" t="s">
        <v>286</v>
      </c>
      <c r="R873" s="86"/>
      <c r="S873" s="86"/>
    </row>
    <row r="874" spans="1:19" ht="54" x14ac:dyDescent="0.25">
      <c r="A874" s="183" t="s">
        <v>2737</v>
      </c>
      <c r="B874" s="183" t="s">
        <v>369</v>
      </c>
      <c r="C874" s="185" t="s">
        <v>4691</v>
      </c>
      <c r="D874" s="185" t="s">
        <v>2743</v>
      </c>
      <c r="E874" s="193" t="s">
        <v>4692</v>
      </c>
      <c r="F874" s="185" t="s">
        <v>4693</v>
      </c>
      <c r="G874" s="184" t="s">
        <v>342</v>
      </c>
      <c r="H874" s="205"/>
      <c r="I874" s="205"/>
      <c r="J874" s="205"/>
      <c r="K874" s="186">
        <v>39192</v>
      </c>
      <c r="L874" s="187">
        <v>5</v>
      </c>
      <c r="M874" s="188">
        <v>181</v>
      </c>
      <c r="N874" s="189" t="s">
        <v>2869</v>
      </c>
      <c r="O874" s="190" t="s">
        <v>1976</v>
      </c>
      <c r="P874" s="185"/>
      <c r="Q874" s="190" t="s">
        <v>1885</v>
      </c>
      <c r="R874" s="86"/>
      <c r="S874" s="86"/>
    </row>
    <row r="875" spans="1:19" ht="36" x14ac:dyDescent="0.25">
      <c r="A875" s="183" t="s">
        <v>2737</v>
      </c>
      <c r="B875" s="183" t="s">
        <v>374</v>
      </c>
      <c r="C875" s="185" t="s">
        <v>2887</v>
      </c>
      <c r="D875" s="185" t="s">
        <v>2888</v>
      </c>
      <c r="E875" s="193" t="s">
        <v>2889</v>
      </c>
      <c r="F875" s="191"/>
      <c r="G875" s="182" t="s">
        <v>147</v>
      </c>
      <c r="H875" s="183"/>
      <c r="I875" s="183" t="s">
        <v>1071</v>
      </c>
      <c r="J875" s="183" t="s">
        <v>648</v>
      </c>
      <c r="K875" s="186">
        <v>39171</v>
      </c>
      <c r="L875" s="187">
        <v>5</v>
      </c>
      <c r="M875" s="188">
        <v>200</v>
      </c>
      <c r="N875" s="84"/>
      <c r="O875" s="190" t="s">
        <v>284</v>
      </c>
      <c r="P875" s="185"/>
      <c r="Q875" s="190" t="s">
        <v>286</v>
      </c>
      <c r="R875" s="86"/>
      <c r="S875" s="86"/>
    </row>
    <row r="876" spans="1:19" ht="27" x14ac:dyDescent="0.25">
      <c r="A876" s="183" t="s">
        <v>2737</v>
      </c>
      <c r="B876" s="183" t="s">
        <v>383</v>
      </c>
      <c r="C876" s="185" t="s">
        <v>4694</v>
      </c>
      <c r="D876" s="185" t="s">
        <v>2810</v>
      </c>
      <c r="E876" s="83"/>
      <c r="F876" s="191"/>
      <c r="G876" s="182" t="s">
        <v>147</v>
      </c>
      <c r="H876" s="183"/>
      <c r="I876" s="183"/>
      <c r="J876" s="183"/>
      <c r="K876" s="186">
        <v>39230</v>
      </c>
      <c r="L876" s="187">
        <v>5</v>
      </c>
      <c r="M876" s="188">
        <v>793</v>
      </c>
      <c r="N876" s="189" t="s">
        <v>4695</v>
      </c>
      <c r="O876" s="190" t="s">
        <v>172</v>
      </c>
      <c r="P876" s="185"/>
      <c r="Q876" s="190" t="s">
        <v>312</v>
      </c>
      <c r="R876" s="86" t="s">
        <v>5211</v>
      </c>
      <c r="S876" s="86"/>
    </row>
    <row r="877" spans="1:19" ht="36" x14ac:dyDescent="0.25">
      <c r="A877" s="183" t="s">
        <v>2737</v>
      </c>
      <c r="B877" s="183" t="s">
        <v>390</v>
      </c>
      <c r="C877" s="185" t="s">
        <v>4052</v>
      </c>
      <c r="D877" s="185" t="s">
        <v>4053</v>
      </c>
      <c r="E877" s="193" t="s">
        <v>4054</v>
      </c>
      <c r="F877" s="191"/>
      <c r="G877" s="182" t="s">
        <v>147</v>
      </c>
      <c r="H877" s="183"/>
      <c r="I877" s="183" t="s">
        <v>195</v>
      </c>
      <c r="J877" s="183" t="s">
        <v>648</v>
      </c>
      <c r="K877" s="186">
        <v>39230</v>
      </c>
      <c r="L877" s="187">
        <v>5</v>
      </c>
      <c r="M877" s="188">
        <v>1048</v>
      </c>
      <c r="N877" s="189" t="s">
        <v>4055</v>
      </c>
      <c r="O877" s="190" t="s">
        <v>1083</v>
      </c>
      <c r="P877" s="185" t="s">
        <v>331</v>
      </c>
      <c r="Q877" s="190" t="s">
        <v>3633</v>
      </c>
      <c r="R877" s="86" t="s">
        <v>4056</v>
      </c>
      <c r="S877" s="86"/>
    </row>
    <row r="878" spans="1:19" ht="54" x14ac:dyDescent="0.25">
      <c r="A878" s="183" t="s">
        <v>2737</v>
      </c>
      <c r="B878" s="183" t="s">
        <v>395</v>
      </c>
      <c r="C878" s="185" t="s">
        <v>4697</v>
      </c>
      <c r="D878" s="185" t="s">
        <v>2043</v>
      </c>
      <c r="E878" s="193" t="s">
        <v>4698</v>
      </c>
      <c r="F878" s="191"/>
      <c r="G878" s="182" t="s">
        <v>342</v>
      </c>
      <c r="H878" s="183"/>
      <c r="I878" s="183"/>
      <c r="J878" s="183"/>
      <c r="K878" s="186">
        <v>39230</v>
      </c>
      <c r="L878" s="187">
        <v>5</v>
      </c>
      <c r="M878" s="188">
        <v>199</v>
      </c>
      <c r="N878" s="189" t="s">
        <v>4699</v>
      </c>
      <c r="O878" s="190" t="s">
        <v>1976</v>
      </c>
      <c r="P878" s="185" t="s">
        <v>225</v>
      </c>
      <c r="Q878" s="190" t="s">
        <v>1885</v>
      </c>
      <c r="R878" s="86" t="s">
        <v>226</v>
      </c>
      <c r="S878" s="86"/>
    </row>
    <row r="879" spans="1:19" ht="27" x14ac:dyDescent="0.25">
      <c r="A879" s="183" t="s">
        <v>2737</v>
      </c>
      <c r="B879" s="183" t="s">
        <v>4700</v>
      </c>
      <c r="C879" s="185" t="s">
        <v>4701</v>
      </c>
      <c r="D879" s="185" t="s">
        <v>1972</v>
      </c>
      <c r="E879" s="193" t="s">
        <v>4702</v>
      </c>
      <c r="F879" s="191"/>
      <c r="G879" s="182" t="s">
        <v>147</v>
      </c>
      <c r="H879" s="183"/>
      <c r="I879" s="183"/>
      <c r="J879" s="183"/>
      <c r="K879" s="186">
        <v>39230</v>
      </c>
      <c r="L879" s="187">
        <v>5</v>
      </c>
      <c r="M879" s="188">
        <v>199</v>
      </c>
      <c r="N879" s="189" t="s">
        <v>4703</v>
      </c>
      <c r="O879" s="190" t="s">
        <v>232</v>
      </c>
      <c r="P879" s="185"/>
      <c r="Q879" s="190" t="s">
        <v>567</v>
      </c>
      <c r="R879" s="86" t="s">
        <v>5212</v>
      </c>
      <c r="S879" s="86"/>
    </row>
    <row r="880" spans="1:19" ht="27" x14ac:dyDescent="0.25">
      <c r="A880" s="183" t="s">
        <v>2737</v>
      </c>
      <c r="B880" s="183" t="s">
        <v>2890</v>
      </c>
      <c r="C880" s="185" t="s">
        <v>2891</v>
      </c>
      <c r="D880" s="185" t="s">
        <v>1972</v>
      </c>
      <c r="E880" s="83"/>
      <c r="F880" s="185" t="s">
        <v>2892</v>
      </c>
      <c r="G880" s="182" t="s">
        <v>158</v>
      </c>
      <c r="H880" s="183"/>
      <c r="I880" s="183" t="s">
        <v>2893</v>
      </c>
      <c r="J880" s="183" t="s">
        <v>648</v>
      </c>
      <c r="K880" s="186">
        <v>39230</v>
      </c>
      <c r="L880" s="187">
        <v>5</v>
      </c>
      <c r="M880" s="188">
        <v>199</v>
      </c>
      <c r="N880" s="189" t="s">
        <v>2894</v>
      </c>
      <c r="O880" s="190" t="s">
        <v>172</v>
      </c>
      <c r="P880" s="185"/>
      <c r="Q880" s="190" t="s">
        <v>550</v>
      </c>
      <c r="R880" s="86"/>
      <c r="S880" s="86"/>
    </row>
    <row r="881" spans="1:19" ht="54" x14ac:dyDescent="0.25">
      <c r="A881" s="183" t="s">
        <v>2737</v>
      </c>
      <c r="B881" s="183" t="s">
        <v>4057</v>
      </c>
      <c r="C881" s="185" t="s">
        <v>4058</v>
      </c>
      <c r="D881" s="185" t="s">
        <v>4059</v>
      </c>
      <c r="E881" s="83" t="s">
        <v>4060</v>
      </c>
      <c r="F881" s="185" t="s">
        <v>4061</v>
      </c>
      <c r="G881" s="182" t="s">
        <v>2845</v>
      </c>
      <c r="H881" s="183"/>
      <c r="I881" s="183" t="s">
        <v>195</v>
      </c>
      <c r="J881" s="183" t="s">
        <v>648</v>
      </c>
      <c r="K881" s="186">
        <v>39746</v>
      </c>
      <c r="L881" s="187">
        <v>5</v>
      </c>
      <c r="M881" s="188">
        <v>660</v>
      </c>
      <c r="N881" s="189" t="s">
        <v>4062</v>
      </c>
      <c r="O881" s="190" t="s">
        <v>1083</v>
      </c>
      <c r="P881" s="185" t="s">
        <v>4063</v>
      </c>
      <c r="Q881" s="190" t="s">
        <v>3741</v>
      </c>
      <c r="R881" s="86" t="s">
        <v>4064</v>
      </c>
      <c r="S881" s="86" t="s">
        <v>4065</v>
      </c>
    </row>
    <row r="882" spans="1:19" ht="54" x14ac:dyDescent="0.25">
      <c r="A882" s="183" t="s">
        <v>2737</v>
      </c>
      <c r="B882" s="183" t="s">
        <v>4704</v>
      </c>
      <c r="C882" s="185" t="s">
        <v>4705</v>
      </c>
      <c r="D882" s="185" t="s">
        <v>2897</v>
      </c>
      <c r="E882" s="83" t="s">
        <v>4706</v>
      </c>
      <c r="F882" s="185" t="s">
        <v>4707</v>
      </c>
      <c r="G882" s="182" t="s">
        <v>147</v>
      </c>
      <c r="H882" s="183"/>
      <c r="I882" s="183" t="s">
        <v>195</v>
      </c>
      <c r="J882" s="183" t="s">
        <v>648</v>
      </c>
      <c r="K882" s="186">
        <v>39746</v>
      </c>
      <c r="L882" s="187">
        <v>5</v>
      </c>
      <c r="M882" s="188">
        <v>660</v>
      </c>
      <c r="N882" s="189" t="s">
        <v>4708</v>
      </c>
      <c r="O882" s="190" t="s">
        <v>1976</v>
      </c>
      <c r="P882" s="185"/>
      <c r="Q882" s="190" t="s">
        <v>1885</v>
      </c>
      <c r="R882" s="86" t="s">
        <v>5213</v>
      </c>
      <c r="S882" s="86" t="s">
        <v>447</v>
      </c>
    </row>
    <row r="883" spans="1:19" ht="36" x14ac:dyDescent="0.25">
      <c r="A883" s="183" t="s">
        <v>2737</v>
      </c>
      <c r="B883" s="183" t="s">
        <v>2895</v>
      </c>
      <c r="C883" s="185" t="s">
        <v>2896</v>
      </c>
      <c r="D883" s="185" t="s">
        <v>2897</v>
      </c>
      <c r="E883" s="83" t="s">
        <v>2898</v>
      </c>
      <c r="F883" s="191" t="s">
        <v>2899</v>
      </c>
      <c r="G883" s="182" t="s">
        <v>876</v>
      </c>
      <c r="H883" s="183"/>
      <c r="I883" s="183" t="s">
        <v>195</v>
      </c>
      <c r="J883" s="183" t="s">
        <v>648</v>
      </c>
      <c r="K883" s="186">
        <v>39832</v>
      </c>
      <c r="L883" s="187">
        <v>5</v>
      </c>
      <c r="M883" s="188">
        <v>693.80000000000007</v>
      </c>
      <c r="N883" s="189" t="s">
        <v>2900</v>
      </c>
      <c r="O883" s="190" t="s">
        <v>172</v>
      </c>
      <c r="P883" s="185" t="s">
        <v>2734</v>
      </c>
      <c r="Q883" s="190" t="s">
        <v>226</v>
      </c>
      <c r="R883" s="86" t="s">
        <v>2901</v>
      </c>
      <c r="S883" s="86" t="s">
        <v>5214</v>
      </c>
    </row>
    <row r="884" spans="1:19" ht="36" x14ac:dyDescent="0.25">
      <c r="A884" s="183" t="s">
        <v>2737</v>
      </c>
      <c r="B884" s="183" t="s">
        <v>4066</v>
      </c>
      <c r="C884" s="185" t="s">
        <v>4067</v>
      </c>
      <c r="D884" s="185" t="s">
        <v>2743</v>
      </c>
      <c r="E884" s="83"/>
      <c r="F884" s="185" t="s">
        <v>2272</v>
      </c>
      <c r="G884" s="182" t="s">
        <v>147</v>
      </c>
      <c r="H884" s="183"/>
      <c r="I884" s="183" t="s">
        <v>195</v>
      </c>
      <c r="J884" s="183" t="s">
        <v>648</v>
      </c>
      <c r="K884" s="186">
        <v>39744</v>
      </c>
      <c r="L884" s="187">
        <v>5</v>
      </c>
      <c r="M884" s="188">
        <v>1055</v>
      </c>
      <c r="N884" s="189" t="s">
        <v>4068</v>
      </c>
      <c r="O884" s="190" t="s">
        <v>1083</v>
      </c>
      <c r="P884" s="185"/>
      <c r="Q884" s="190" t="s">
        <v>3646</v>
      </c>
      <c r="R884" s="86" t="s">
        <v>4069</v>
      </c>
      <c r="S884" s="86"/>
    </row>
    <row r="885" spans="1:19" ht="36" x14ac:dyDescent="0.25">
      <c r="A885" s="183" t="s">
        <v>2737</v>
      </c>
      <c r="B885" s="183" t="s">
        <v>4070</v>
      </c>
      <c r="C885" s="185" t="s">
        <v>4071</v>
      </c>
      <c r="D885" s="185" t="s">
        <v>2867</v>
      </c>
      <c r="E885" s="193" t="s">
        <v>4072</v>
      </c>
      <c r="F885" s="185" t="s">
        <v>4073</v>
      </c>
      <c r="G885" s="184" t="s">
        <v>158</v>
      </c>
      <c r="H885" s="205"/>
      <c r="I885" s="205" t="s">
        <v>218</v>
      </c>
      <c r="J885" s="205" t="s">
        <v>648</v>
      </c>
      <c r="K885" s="186">
        <v>40263</v>
      </c>
      <c r="L885" s="187">
        <v>5</v>
      </c>
      <c r="M885" s="188">
        <v>400</v>
      </c>
      <c r="N885" s="189" t="s">
        <v>4074</v>
      </c>
      <c r="O885" s="190" t="s">
        <v>1083</v>
      </c>
      <c r="P885" s="185" t="s">
        <v>331</v>
      </c>
      <c r="Q885" s="190" t="s">
        <v>3633</v>
      </c>
      <c r="R885" s="86"/>
      <c r="S885" s="86"/>
    </row>
    <row r="886" spans="1:19" ht="27" x14ac:dyDescent="0.25">
      <c r="A886" s="183" t="s">
        <v>2737</v>
      </c>
      <c r="B886" s="183" t="s">
        <v>2902</v>
      </c>
      <c r="C886" s="185" t="s">
        <v>2903</v>
      </c>
      <c r="D886" s="185" t="s">
        <v>2904</v>
      </c>
      <c r="E886" s="193" t="s">
        <v>938</v>
      </c>
      <c r="F886" s="185" t="s">
        <v>2905</v>
      </c>
      <c r="G886" s="184" t="s">
        <v>147</v>
      </c>
      <c r="H886" s="205"/>
      <c r="I886" s="205" t="s">
        <v>195</v>
      </c>
      <c r="J886" s="205" t="s">
        <v>648</v>
      </c>
      <c r="K886" s="186">
        <v>40263</v>
      </c>
      <c r="L886" s="187">
        <v>5</v>
      </c>
      <c r="M886" s="188">
        <v>474</v>
      </c>
      <c r="N886" s="189" t="s">
        <v>2906</v>
      </c>
      <c r="O886" s="190" t="s">
        <v>232</v>
      </c>
      <c r="P886" s="185"/>
      <c r="Q886" s="190" t="s">
        <v>403</v>
      </c>
      <c r="R886" s="86"/>
      <c r="S886" s="86" t="s">
        <v>410</v>
      </c>
    </row>
    <row r="887" spans="1:19" ht="36" x14ac:dyDescent="0.25">
      <c r="A887" s="183" t="s">
        <v>2737</v>
      </c>
      <c r="B887" s="183" t="s">
        <v>2907</v>
      </c>
      <c r="C887" s="185" t="s">
        <v>2908</v>
      </c>
      <c r="D887" s="185" t="s">
        <v>2904</v>
      </c>
      <c r="E887" s="83"/>
      <c r="F887" s="185" t="s">
        <v>2909</v>
      </c>
      <c r="G887" s="182" t="s">
        <v>147</v>
      </c>
      <c r="H887" s="183"/>
      <c r="I887" s="183"/>
      <c r="J887" s="183"/>
      <c r="K887" s="186">
        <v>40263</v>
      </c>
      <c r="L887" s="187">
        <v>5</v>
      </c>
      <c r="M887" s="188">
        <v>474</v>
      </c>
      <c r="N887" s="189" t="s">
        <v>2910</v>
      </c>
      <c r="O887" s="190" t="s">
        <v>343</v>
      </c>
      <c r="P887" s="185" t="s">
        <v>810</v>
      </c>
      <c r="Q887" s="190" t="s">
        <v>811</v>
      </c>
      <c r="R887" s="86"/>
      <c r="S887" s="86"/>
    </row>
    <row r="888" spans="1:19" ht="36" x14ac:dyDescent="0.25">
      <c r="A888" s="183" t="s">
        <v>2737</v>
      </c>
      <c r="B888" s="183" t="s">
        <v>2911</v>
      </c>
      <c r="C888" s="185" t="s">
        <v>2912</v>
      </c>
      <c r="D888" s="185" t="s">
        <v>2904</v>
      </c>
      <c r="E888" s="83"/>
      <c r="F888" s="185" t="s">
        <v>2913</v>
      </c>
      <c r="G888" s="182" t="s">
        <v>147</v>
      </c>
      <c r="H888" s="183"/>
      <c r="I888" s="183" t="s">
        <v>195</v>
      </c>
      <c r="J888" s="183" t="s">
        <v>648</v>
      </c>
      <c r="K888" s="186">
        <v>40263</v>
      </c>
      <c r="L888" s="187">
        <v>5</v>
      </c>
      <c r="M888" s="188">
        <v>474</v>
      </c>
      <c r="N888" s="189" t="s">
        <v>2914</v>
      </c>
      <c r="O888" s="190" t="s">
        <v>433</v>
      </c>
      <c r="P888" s="185"/>
      <c r="Q888" s="190" t="s">
        <v>583</v>
      </c>
      <c r="R888" s="86"/>
      <c r="S888" s="86"/>
    </row>
    <row r="889" spans="1:19" ht="54" x14ac:dyDescent="0.25">
      <c r="A889" s="183" t="s">
        <v>2737</v>
      </c>
      <c r="B889" s="183" t="s">
        <v>2915</v>
      </c>
      <c r="C889" s="185" t="s">
        <v>2916</v>
      </c>
      <c r="D889" s="185" t="s">
        <v>2904</v>
      </c>
      <c r="E889" s="83" t="s">
        <v>2917</v>
      </c>
      <c r="F889" s="185" t="s">
        <v>2913</v>
      </c>
      <c r="G889" s="182" t="s">
        <v>147</v>
      </c>
      <c r="H889" s="183"/>
      <c r="I889" s="183"/>
      <c r="J889" s="183"/>
      <c r="K889" s="186">
        <v>40263</v>
      </c>
      <c r="L889" s="187">
        <v>5</v>
      </c>
      <c r="M889" s="188">
        <v>474</v>
      </c>
      <c r="N889" s="189" t="s">
        <v>2918</v>
      </c>
      <c r="O889" s="190" t="s">
        <v>1976</v>
      </c>
      <c r="P889" s="185" t="s">
        <v>225</v>
      </c>
      <c r="Q889" s="190" t="s">
        <v>1885</v>
      </c>
      <c r="R889" s="86" t="s">
        <v>226</v>
      </c>
      <c r="S889" s="86"/>
    </row>
    <row r="890" spans="1:19" ht="36" x14ac:dyDescent="0.25">
      <c r="A890" s="183" t="s">
        <v>2737</v>
      </c>
      <c r="B890" s="183" t="s">
        <v>2919</v>
      </c>
      <c r="C890" s="185" t="s">
        <v>2920</v>
      </c>
      <c r="D890" s="185" t="s">
        <v>2921</v>
      </c>
      <c r="E890" s="83" t="s">
        <v>2922</v>
      </c>
      <c r="F890" s="185" t="s">
        <v>2923</v>
      </c>
      <c r="G890" s="182" t="s">
        <v>147</v>
      </c>
      <c r="H890" s="183"/>
      <c r="I890" s="183" t="s">
        <v>195</v>
      </c>
      <c r="J890" s="183" t="s">
        <v>648</v>
      </c>
      <c r="K890" s="186">
        <v>40375</v>
      </c>
      <c r="L890" s="187">
        <v>5</v>
      </c>
      <c r="M890" s="188">
        <v>1641.42</v>
      </c>
      <c r="N890" s="84"/>
      <c r="O890" s="190" t="s">
        <v>172</v>
      </c>
      <c r="P890" s="185" t="s">
        <v>457</v>
      </c>
      <c r="Q890" s="190" t="s">
        <v>299</v>
      </c>
      <c r="R890" s="86" t="s">
        <v>2924</v>
      </c>
      <c r="S890" s="86" t="s">
        <v>2925</v>
      </c>
    </row>
    <row r="891" spans="1:19" ht="36" x14ac:dyDescent="0.25">
      <c r="A891" s="183" t="s">
        <v>2737</v>
      </c>
      <c r="B891" s="183" t="s">
        <v>2926</v>
      </c>
      <c r="C891" s="185" t="s">
        <v>2927</v>
      </c>
      <c r="D891" s="93" t="s">
        <v>2743</v>
      </c>
      <c r="E891" s="83" t="s">
        <v>2928</v>
      </c>
      <c r="F891" s="191" t="s">
        <v>2929</v>
      </c>
      <c r="G891" s="182" t="s">
        <v>147</v>
      </c>
      <c r="H891" s="183"/>
      <c r="I891" s="183" t="s">
        <v>2838</v>
      </c>
      <c r="J891" s="183" t="s">
        <v>648</v>
      </c>
      <c r="K891" s="186">
        <v>40375</v>
      </c>
      <c r="L891" s="187">
        <v>5</v>
      </c>
      <c r="M891" s="188">
        <v>854.65</v>
      </c>
      <c r="N891" s="84"/>
      <c r="O891" s="190" t="s">
        <v>433</v>
      </c>
      <c r="P891" s="185" t="s">
        <v>972</v>
      </c>
      <c r="Q891" s="190" t="s">
        <v>973</v>
      </c>
      <c r="R891" s="86"/>
      <c r="S891" s="86"/>
    </row>
    <row r="892" spans="1:19" ht="63" x14ac:dyDescent="0.25">
      <c r="A892" s="183" t="s">
        <v>2737</v>
      </c>
      <c r="B892" s="183" t="s">
        <v>4075</v>
      </c>
      <c r="C892" s="185" t="s">
        <v>2752</v>
      </c>
      <c r="D892" s="185" t="s">
        <v>4076</v>
      </c>
      <c r="E892" s="193" t="s">
        <v>4077</v>
      </c>
      <c r="F892" s="185" t="s">
        <v>4078</v>
      </c>
      <c r="G892" s="184" t="s">
        <v>147</v>
      </c>
      <c r="H892" s="205"/>
      <c r="I892" s="205" t="s">
        <v>195</v>
      </c>
      <c r="J892" s="205" t="s">
        <v>648</v>
      </c>
      <c r="K892" s="186">
        <v>39036</v>
      </c>
      <c r="L892" s="187">
        <v>5</v>
      </c>
      <c r="M892" s="188">
        <v>655</v>
      </c>
      <c r="N892" s="189" t="s">
        <v>4079</v>
      </c>
      <c r="O892" s="190" t="s">
        <v>1083</v>
      </c>
      <c r="P892" s="185" t="s">
        <v>4080</v>
      </c>
      <c r="Q892" s="190" t="s">
        <v>3741</v>
      </c>
      <c r="R892" s="131"/>
      <c r="S892" s="86" t="s">
        <v>4081</v>
      </c>
    </row>
    <row r="893" spans="1:19" ht="36" x14ac:dyDescent="0.25">
      <c r="A893" s="183" t="s">
        <v>2737</v>
      </c>
      <c r="B893" s="183" t="s">
        <v>4082</v>
      </c>
      <c r="C893" s="185" t="s">
        <v>3196</v>
      </c>
      <c r="D893" s="185" t="s">
        <v>2743</v>
      </c>
      <c r="E893" s="193" t="s">
        <v>4083</v>
      </c>
      <c r="F893" s="185" t="s">
        <v>4084</v>
      </c>
      <c r="G893" s="184" t="s">
        <v>158</v>
      </c>
      <c r="H893" s="205"/>
      <c r="I893" s="205" t="s">
        <v>2021</v>
      </c>
      <c r="J893" s="205" t="s">
        <v>292</v>
      </c>
      <c r="K893" s="186">
        <v>40441</v>
      </c>
      <c r="L893" s="187">
        <v>5</v>
      </c>
      <c r="M893" s="188">
        <v>820</v>
      </c>
      <c r="N893" s="189" t="s">
        <v>4085</v>
      </c>
      <c r="O893" s="190" t="s">
        <v>1083</v>
      </c>
      <c r="P893" s="185"/>
      <c r="Q893" s="190" t="s">
        <v>3671</v>
      </c>
      <c r="R893" s="86"/>
      <c r="S893" s="86"/>
    </row>
    <row r="894" spans="1:19" ht="36" x14ac:dyDescent="0.25">
      <c r="A894" s="183" t="s">
        <v>2737</v>
      </c>
      <c r="B894" s="183" t="s">
        <v>2930</v>
      </c>
      <c r="C894" s="185" t="s">
        <v>2931</v>
      </c>
      <c r="D894" s="185" t="s">
        <v>2897</v>
      </c>
      <c r="E894" s="193" t="s">
        <v>2932</v>
      </c>
      <c r="F894" s="185" t="s">
        <v>2933</v>
      </c>
      <c r="G894" s="182" t="s">
        <v>158</v>
      </c>
      <c r="H894" s="183"/>
      <c r="I894" s="183" t="s">
        <v>195</v>
      </c>
      <c r="J894" s="183" t="s">
        <v>648</v>
      </c>
      <c r="K894" s="186">
        <v>40499</v>
      </c>
      <c r="L894" s="187">
        <v>5</v>
      </c>
      <c r="M894" s="188">
        <v>821.46</v>
      </c>
      <c r="N894" s="189" t="s">
        <v>2934</v>
      </c>
      <c r="O894" s="190" t="s">
        <v>232</v>
      </c>
      <c r="P894" s="185" t="s">
        <v>275</v>
      </c>
      <c r="Q894" s="190" t="s">
        <v>276</v>
      </c>
      <c r="R894" s="86"/>
      <c r="S894" s="86" t="s">
        <v>5215</v>
      </c>
    </row>
    <row r="895" spans="1:19" ht="27" x14ac:dyDescent="0.25">
      <c r="A895" s="183" t="s">
        <v>2737</v>
      </c>
      <c r="B895" s="183" t="s">
        <v>398</v>
      </c>
      <c r="C895" s="185" t="s">
        <v>2935</v>
      </c>
      <c r="D895" s="185" t="s">
        <v>2743</v>
      </c>
      <c r="E895" s="193" t="s">
        <v>2936</v>
      </c>
      <c r="F895" s="185" t="s">
        <v>2937</v>
      </c>
      <c r="G895" s="184" t="s">
        <v>147</v>
      </c>
      <c r="H895" s="205"/>
      <c r="I895" s="205" t="s">
        <v>195</v>
      </c>
      <c r="J895" s="205" t="s">
        <v>648</v>
      </c>
      <c r="K895" s="186">
        <v>40513</v>
      </c>
      <c r="L895" s="187">
        <v>5</v>
      </c>
      <c r="M895" s="188">
        <v>449</v>
      </c>
      <c r="N895" s="189" t="s">
        <v>2938</v>
      </c>
      <c r="O895" s="190" t="s">
        <v>172</v>
      </c>
      <c r="P895" s="185"/>
      <c r="Q895" s="190" t="s">
        <v>933</v>
      </c>
      <c r="R895" s="86"/>
      <c r="S895" s="86"/>
    </row>
    <row r="896" spans="1:19" ht="36" x14ac:dyDescent="0.25">
      <c r="A896" s="183" t="s">
        <v>2737</v>
      </c>
      <c r="B896" s="183" t="s">
        <v>4086</v>
      </c>
      <c r="C896" s="185" t="s">
        <v>4087</v>
      </c>
      <c r="D896" s="185" t="s">
        <v>4088</v>
      </c>
      <c r="E896" s="193" t="s">
        <v>4089</v>
      </c>
      <c r="F896" s="185" t="s">
        <v>4090</v>
      </c>
      <c r="G896" s="184" t="s">
        <v>158</v>
      </c>
      <c r="H896" s="205"/>
      <c r="I896" s="205"/>
      <c r="J896" s="205"/>
      <c r="K896" s="186">
        <v>40513</v>
      </c>
      <c r="L896" s="187">
        <v>5</v>
      </c>
      <c r="M896" s="188">
        <v>889</v>
      </c>
      <c r="N896" s="189" t="s">
        <v>4091</v>
      </c>
      <c r="O896" s="190" t="s">
        <v>1083</v>
      </c>
      <c r="P896" s="185" t="s">
        <v>440</v>
      </c>
      <c r="Q896" s="190" t="s">
        <v>2390</v>
      </c>
      <c r="R896" s="86" t="s">
        <v>5216</v>
      </c>
      <c r="S896" s="86"/>
    </row>
    <row r="897" spans="1:19" ht="54" x14ac:dyDescent="0.25">
      <c r="A897" s="183" t="s">
        <v>2737</v>
      </c>
      <c r="B897" s="183" t="s">
        <v>4710</v>
      </c>
      <c r="C897" s="185" t="s">
        <v>4711</v>
      </c>
      <c r="D897" s="185" t="s">
        <v>4712</v>
      </c>
      <c r="E897" s="193" t="s">
        <v>4713</v>
      </c>
      <c r="F897" s="185" t="s">
        <v>4714</v>
      </c>
      <c r="G897" s="184" t="s">
        <v>342</v>
      </c>
      <c r="H897" s="205"/>
      <c r="I897" s="205"/>
      <c r="J897" s="205"/>
      <c r="K897" s="186">
        <v>40537</v>
      </c>
      <c r="L897" s="187">
        <v>3</v>
      </c>
      <c r="M897" s="188">
        <v>122</v>
      </c>
      <c r="N897" s="189" t="s">
        <v>4715</v>
      </c>
      <c r="O897" s="190" t="s">
        <v>1976</v>
      </c>
      <c r="P897" s="185"/>
      <c r="Q897" s="190" t="s">
        <v>1885</v>
      </c>
      <c r="R897" s="86"/>
      <c r="S897" s="86"/>
    </row>
    <row r="898" spans="1:19" ht="36" x14ac:dyDescent="0.25">
      <c r="A898" s="183" t="s">
        <v>2737</v>
      </c>
      <c r="B898" s="183" t="s">
        <v>405</v>
      </c>
      <c r="C898" s="185" t="s">
        <v>2939</v>
      </c>
      <c r="D898" s="185" t="s">
        <v>2940</v>
      </c>
      <c r="E898" s="193" t="s">
        <v>2941</v>
      </c>
      <c r="F898" s="185" t="s">
        <v>2942</v>
      </c>
      <c r="G898" s="184" t="s">
        <v>158</v>
      </c>
      <c r="H898" s="205"/>
      <c r="I898" s="205"/>
      <c r="J898" s="205"/>
      <c r="K898" s="186">
        <v>40645</v>
      </c>
      <c r="L898" s="187">
        <v>5</v>
      </c>
      <c r="M898" s="188">
        <v>158.4</v>
      </c>
      <c r="N898" s="189" t="s">
        <v>2943</v>
      </c>
      <c r="O898" s="190" t="s">
        <v>433</v>
      </c>
      <c r="P898" s="185"/>
      <c r="Q898" s="190" t="s">
        <v>1938</v>
      </c>
      <c r="R898" s="86"/>
      <c r="S898" s="86"/>
    </row>
    <row r="899" spans="1:19" ht="90" x14ac:dyDescent="0.25">
      <c r="A899" s="183" t="s">
        <v>2737</v>
      </c>
      <c r="B899" s="183" t="s">
        <v>2944</v>
      </c>
      <c r="C899" s="185" t="s">
        <v>2945</v>
      </c>
      <c r="D899" s="185" t="s">
        <v>2835</v>
      </c>
      <c r="E899" s="193" t="s">
        <v>2946</v>
      </c>
      <c r="F899" s="185" t="s">
        <v>2947</v>
      </c>
      <c r="G899" s="184" t="s">
        <v>147</v>
      </c>
      <c r="H899" s="205"/>
      <c r="I899" s="205" t="s">
        <v>195</v>
      </c>
      <c r="J899" s="205" t="s">
        <v>648</v>
      </c>
      <c r="K899" s="186">
        <v>40675</v>
      </c>
      <c r="L899" s="187">
        <v>5</v>
      </c>
      <c r="M899" s="188">
        <v>764.96</v>
      </c>
      <c r="N899" s="189" t="s">
        <v>2948</v>
      </c>
      <c r="O899" s="190" t="s">
        <v>172</v>
      </c>
      <c r="P899" s="185" t="s">
        <v>173</v>
      </c>
      <c r="Q899" s="190" t="s">
        <v>174</v>
      </c>
      <c r="R899" s="86"/>
      <c r="S899" s="86"/>
    </row>
    <row r="900" spans="1:19" ht="36" x14ac:dyDescent="0.25">
      <c r="A900" s="183" t="s">
        <v>2737</v>
      </c>
      <c r="B900" s="183" t="s">
        <v>2949</v>
      </c>
      <c r="C900" s="185" t="s">
        <v>2939</v>
      </c>
      <c r="D900" s="185" t="s">
        <v>2043</v>
      </c>
      <c r="E900" s="193" t="s">
        <v>2950</v>
      </c>
      <c r="F900" s="185" t="s">
        <v>2951</v>
      </c>
      <c r="G900" s="184" t="s">
        <v>147</v>
      </c>
      <c r="H900" s="205"/>
      <c r="I900" s="205"/>
      <c r="J900" s="205"/>
      <c r="K900" s="186">
        <v>40645</v>
      </c>
      <c r="L900" s="187">
        <v>5</v>
      </c>
      <c r="M900" s="188">
        <v>158.4</v>
      </c>
      <c r="N900" s="189" t="s">
        <v>2952</v>
      </c>
      <c r="O900" s="190" t="s">
        <v>172</v>
      </c>
      <c r="P900" s="185"/>
      <c r="Q900" s="190" t="s">
        <v>642</v>
      </c>
      <c r="R900" s="86"/>
      <c r="S900" s="86"/>
    </row>
    <row r="901" spans="1:19" ht="81" x14ac:dyDescent="0.25">
      <c r="A901" s="183" t="s">
        <v>2737</v>
      </c>
      <c r="B901" s="183" t="s">
        <v>411</v>
      </c>
      <c r="C901" s="185" t="s">
        <v>2945</v>
      </c>
      <c r="D901" s="185" t="s">
        <v>2835</v>
      </c>
      <c r="E901" s="193" t="s">
        <v>2953</v>
      </c>
      <c r="F901" s="185" t="s">
        <v>2947</v>
      </c>
      <c r="G901" s="184" t="s">
        <v>147</v>
      </c>
      <c r="H901" s="205"/>
      <c r="I901" s="205"/>
      <c r="J901" s="205"/>
      <c r="K901" s="186">
        <v>40675</v>
      </c>
      <c r="L901" s="187">
        <v>5</v>
      </c>
      <c r="M901" s="188">
        <v>764.96</v>
      </c>
      <c r="N901" s="189" t="s">
        <v>2954</v>
      </c>
      <c r="O901" s="190" t="s">
        <v>172</v>
      </c>
      <c r="P901" s="185"/>
      <c r="Q901" s="190" t="s">
        <v>933</v>
      </c>
      <c r="R901" s="86" t="s">
        <v>2955</v>
      </c>
      <c r="S901" s="86"/>
    </row>
    <row r="902" spans="1:19" ht="63" x14ac:dyDescent="0.25">
      <c r="A902" s="183" t="s">
        <v>2737</v>
      </c>
      <c r="B902" s="183" t="s">
        <v>2956</v>
      </c>
      <c r="C902" s="185" t="s">
        <v>2945</v>
      </c>
      <c r="D902" s="185" t="s">
        <v>2835</v>
      </c>
      <c r="E902" s="193" t="s">
        <v>2957</v>
      </c>
      <c r="F902" s="185" t="s">
        <v>2947</v>
      </c>
      <c r="G902" s="184" t="s">
        <v>147</v>
      </c>
      <c r="H902" s="205"/>
      <c r="I902" s="205" t="s">
        <v>195</v>
      </c>
      <c r="J902" s="205" t="s">
        <v>648</v>
      </c>
      <c r="K902" s="186">
        <v>40675</v>
      </c>
      <c r="L902" s="187">
        <v>5</v>
      </c>
      <c r="M902" s="188">
        <v>764.96</v>
      </c>
      <c r="N902" s="189" t="s">
        <v>2958</v>
      </c>
      <c r="O902" s="190" t="s">
        <v>433</v>
      </c>
      <c r="P902" s="185"/>
      <c r="Q902" s="190" t="s">
        <v>1938</v>
      </c>
      <c r="R902" s="86"/>
      <c r="S902" s="86"/>
    </row>
    <row r="903" spans="1:19" ht="63" x14ac:dyDescent="0.25">
      <c r="A903" s="183" t="s">
        <v>2737</v>
      </c>
      <c r="B903" s="183" t="s">
        <v>2959</v>
      </c>
      <c r="C903" s="185" t="s">
        <v>2960</v>
      </c>
      <c r="D903" s="185" t="s">
        <v>2961</v>
      </c>
      <c r="E903" s="193" t="s">
        <v>2962</v>
      </c>
      <c r="F903" s="185" t="s">
        <v>2963</v>
      </c>
      <c r="G903" s="184" t="s">
        <v>147</v>
      </c>
      <c r="H903" s="205"/>
      <c r="I903" s="205" t="s">
        <v>195</v>
      </c>
      <c r="J903" s="205" t="s">
        <v>648</v>
      </c>
      <c r="K903" s="186">
        <v>40675</v>
      </c>
      <c r="L903" s="187">
        <v>5</v>
      </c>
      <c r="M903" s="188">
        <v>764.96</v>
      </c>
      <c r="N903" s="189" t="s">
        <v>2964</v>
      </c>
      <c r="O903" s="190" t="s">
        <v>172</v>
      </c>
      <c r="P903" s="185" t="s">
        <v>311</v>
      </c>
      <c r="Q903" s="190" t="s">
        <v>312</v>
      </c>
      <c r="R903" s="86"/>
      <c r="S903" s="86" t="s">
        <v>741</v>
      </c>
    </row>
    <row r="904" spans="1:19" ht="72" x14ac:dyDescent="0.25">
      <c r="A904" s="183" t="s">
        <v>2737</v>
      </c>
      <c r="B904" s="183" t="s">
        <v>2965</v>
      </c>
      <c r="C904" s="185" t="s">
        <v>2960</v>
      </c>
      <c r="D904" s="185" t="s">
        <v>2966</v>
      </c>
      <c r="E904" s="193" t="s">
        <v>2967</v>
      </c>
      <c r="F904" s="185" t="s">
        <v>2947</v>
      </c>
      <c r="G904" s="184" t="s">
        <v>158</v>
      </c>
      <c r="H904" s="205"/>
      <c r="I904" s="205" t="s">
        <v>195</v>
      </c>
      <c r="J904" s="205" t="s">
        <v>648</v>
      </c>
      <c r="K904" s="186">
        <v>40675</v>
      </c>
      <c r="L904" s="187">
        <v>5</v>
      </c>
      <c r="M904" s="188">
        <v>764.96</v>
      </c>
      <c r="N904" s="189" t="s">
        <v>2968</v>
      </c>
      <c r="O904" s="190" t="s">
        <v>343</v>
      </c>
      <c r="P904" s="185"/>
      <c r="Q904" s="190" t="s">
        <v>345</v>
      </c>
      <c r="R904" s="86" t="s">
        <v>2969</v>
      </c>
      <c r="S904" s="86"/>
    </row>
    <row r="905" spans="1:19" ht="72" x14ac:dyDescent="0.25">
      <c r="A905" s="183" t="s">
        <v>2737</v>
      </c>
      <c r="B905" s="183" t="s">
        <v>2970</v>
      </c>
      <c r="C905" s="185" t="s">
        <v>2945</v>
      </c>
      <c r="D905" s="185" t="s">
        <v>2835</v>
      </c>
      <c r="E905" s="193" t="s">
        <v>2971</v>
      </c>
      <c r="F905" s="185" t="s">
        <v>2947</v>
      </c>
      <c r="G905" s="184" t="s">
        <v>147</v>
      </c>
      <c r="H905" s="205"/>
      <c r="I905" s="205" t="s">
        <v>195</v>
      </c>
      <c r="J905" s="205" t="s">
        <v>648</v>
      </c>
      <c r="K905" s="186">
        <v>40675</v>
      </c>
      <c r="L905" s="187">
        <v>5</v>
      </c>
      <c r="M905" s="188">
        <v>764.96</v>
      </c>
      <c r="N905" s="189" t="s">
        <v>2972</v>
      </c>
      <c r="O905" s="190" t="s">
        <v>183</v>
      </c>
      <c r="P905" s="185" t="s">
        <v>414</v>
      </c>
      <c r="Q905" s="190" t="s">
        <v>184</v>
      </c>
      <c r="R905" s="86"/>
      <c r="S905" s="86" t="s">
        <v>523</v>
      </c>
    </row>
    <row r="906" spans="1:19" ht="72" x14ac:dyDescent="0.25">
      <c r="A906" s="183" t="s">
        <v>2737</v>
      </c>
      <c r="B906" s="194">
        <v>1138</v>
      </c>
      <c r="C906" s="185" t="s">
        <v>2945</v>
      </c>
      <c r="D906" s="185" t="s">
        <v>2835</v>
      </c>
      <c r="E906" s="193" t="s">
        <v>2974</v>
      </c>
      <c r="F906" s="185" t="s">
        <v>2947</v>
      </c>
      <c r="G906" s="184" t="s">
        <v>147</v>
      </c>
      <c r="H906" s="205"/>
      <c r="I906" s="205"/>
      <c r="J906" s="205"/>
      <c r="K906" s="186">
        <v>40675</v>
      </c>
      <c r="L906" s="187">
        <v>5</v>
      </c>
      <c r="M906" s="188">
        <v>764.96</v>
      </c>
      <c r="N906" s="189" t="s">
        <v>2975</v>
      </c>
      <c r="O906" s="190" t="s">
        <v>204</v>
      </c>
      <c r="P906" s="185"/>
      <c r="Q906" s="190" t="s">
        <v>206</v>
      </c>
      <c r="R906" s="86"/>
      <c r="S906" s="86"/>
    </row>
    <row r="907" spans="1:19" ht="45" x14ac:dyDescent="0.25">
      <c r="A907" s="183" t="s">
        <v>2737</v>
      </c>
      <c r="B907" s="183" t="s">
        <v>2976</v>
      </c>
      <c r="C907" s="185" t="s">
        <v>2977</v>
      </c>
      <c r="D907" s="185" t="s">
        <v>2043</v>
      </c>
      <c r="E907" s="193" t="s">
        <v>2978</v>
      </c>
      <c r="F907" s="185" t="s">
        <v>2979</v>
      </c>
      <c r="G907" s="184" t="s">
        <v>147</v>
      </c>
      <c r="H907" s="205"/>
      <c r="I907" s="205" t="s">
        <v>218</v>
      </c>
      <c r="J907" s="205" t="s">
        <v>648</v>
      </c>
      <c r="K907" s="186">
        <v>40676</v>
      </c>
      <c r="L907" s="187">
        <v>5</v>
      </c>
      <c r="M907" s="188">
        <v>381.15000000000003</v>
      </c>
      <c r="N907" s="189" t="s">
        <v>2980</v>
      </c>
      <c r="O907" s="190" t="s">
        <v>232</v>
      </c>
      <c r="P907" s="185"/>
      <c r="Q907" s="190" t="s">
        <v>254</v>
      </c>
      <c r="R907" s="86"/>
      <c r="S907" s="86"/>
    </row>
    <row r="908" spans="1:19" ht="63" x14ac:dyDescent="0.25">
      <c r="A908" s="183" t="s">
        <v>2737</v>
      </c>
      <c r="B908" s="183" t="s">
        <v>2981</v>
      </c>
      <c r="C908" s="185" t="s">
        <v>2982</v>
      </c>
      <c r="D908" s="185" t="s">
        <v>2966</v>
      </c>
      <c r="E908" s="193" t="s">
        <v>2983</v>
      </c>
      <c r="F908" s="185" t="s">
        <v>2963</v>
      </c>
      <c r="G908" s="184" t="s">
        <v>158</v>
      </c>
      <c r="H908" s="205"/>
      <c r="I908" s="205" t="s">
        <v>195</v>
      </c>
      <c r="J908" s="205" t="s">
        <v>648</v>
      </c>
      <c r="K908" s="186">
        <v>40676</v>
      </c>
      <c r="L908" s="187">
        <v>5</v>
      </c>
      <c r="M908" s="188">
        <v>764.96</v>
      </c>
      <c r="N908" s="189" t="s">
        <v>2984</v>
      </c>
      <c r="O908" s="190" t="s">
        <v>284</v>
      </c>
      <c r="P908" s="185"/>
      <c r="Q908" s="190" t="s">
        <v>318</v>
      </c>
      <c r="R908" s="86"/>
      <c r="S908" s="86"/>
    </row>
    <row r="909" spans="1:19" ht="72" x14ac:dyDescent="0.25">
      <c r="A909" s="183" t="s">
        <v>2737</v>
      </c>
      <c r="B909" s="183" t="s">
        <v>4093</v>
      </c>
      <c r="C909" s="185" t="s">
        <v>2960</v>
      </c>
      <c r="D909" s="185" t="s">
        <v>2966</v>
      </c>
      <c r="E909" s="193" t="s">
        <v>4094</v>
      </c>
      <c r="F909" s="185" t="s">
        <v>2963</v>
      </c>
      <c r="G909" s="184" t="s">
        <v>158</v>
      </c>
      <c r="H909" s="205"/>
      <c r="I909" s="205" t="s">
        <v>195</v>
      </c>
      <c r="J909" s="205" t="s">
        <v>648</v>
      </c>
      <c r="K909" s="186">
        <v>40676</v>
      </c>
      <c r="L909" s="187">
        <v>5</v>
      </c>
      <c r="M909" s="188">
        <v>764.96</v>
      </c>
      <c r="N909" s="189" t="s">
        <v>4095</v>
      </c>
      <c r="O909" s="190" t="s">
        <v>1083</v>
      </c>
      <c r="P909" s="185"/>
      <c r="Q909" s="190" t="s">
        <v>3646</v>
      </c>
      <c r="R909" s="203" t="s">
        <v>4096</v>
      </c>
      <c r="S909" s="86"/>
    </row>
    <row r="910" spans="1:19" ht="72" x14ac:dyDescent="0.25">
      <c r="A910" s="183" t="s">
        <v>2737</v>
      </c>
      <c r="B910" s="183" t="s">
        <v>4097</v>
      </c>
      <c r="C910" s="185" t="s">
        <v>2945</v>
      </c>
      <c r="D910" s="185" t="s">
        <v>2835</v>
      </c>
      <c r="E910" s="193" t="s">
        <v>4098</v>
      </c>
      <c r="F910" s="185" t="s">
        <v>2947</v>
      </c>
      <c r="G910" s="184" t="s">
        <v>147</v>
      </c>
      <c r="H910" s="205"/>
      <c r="I910" s="205" t="s">
        <v>195</v>
      </c>
      <c r="J910" s="205" t="s">
        <v>648</v>
      </c>
      <c r="K910" s="186">
        <v>40676</v>
      </c>
      <c r="L910" s="187">
        <v>5</v>
      </c>
      <c r="M910" s="188">
        <v>764.96</v>
      </c>
      <c r="N910" s="189" t="s">
        <v>4099</v>
      </c>
      <c r="O910" s="190" t="s">
        <v>1083</v>
      </c>
      <c r="P910" s="185" t="s">
        <v>4100</v>
      </c>
      <c r="Q910" s="190" t="s">
        <v>3741</v>
      </c>
      <c r="R910" s="86" t="s">
        <v>2901</v>
      </c>
      <c r="S910" s="86" t="s">
        <v>4101</v>
      </c>
    </row>
    <row r="911" spans="1:19" ht="54" x14ac:dyDescent="0.25">
      <c r="A911" s="183" t="s">
        <v>2737</v>
      </c>
      <c r="B911" s="183" t="s">
        <v>2985</v>
      </c>
      <c r="C911" s="185" t="s">
        <v>2977</v>
      </c>
      <c r="D911" s="185" t="s">
        <v>2043</v>
      </c>
      <c r="E911" s="193" t="s">
        <v>2986</v>
      </c>
      <c r="F911" s="185" t="s">
        <v>2987</v>
      </c>
      <c r="G911" s="184" t="s">
        <v>260</v>
      </c>
      <c r="H911" s="205"/>
      <c r="I911" s="205" t="s">
        <v>218</v>
      </c>
      <c r="J911" s="205" t="s">
        <v>648</v>
      </c>
      <c r="K911" s="186">
        <v>40676</v>
      </c>
      <c r="L911" s="187">
        <v>5</v>
      </c>
      <c r="M911" s="188">
        <v>381.15000000000003</v>
      </c>
      <c r="N911" s="189" t="s">
        <v>2988</v>
      </c>
      <c r="O911" s="190" t="s">
        <v>172</v>
      </c>
      <c r="P911" s="185" t="s">
        <v>173</v>
      </c>
      <c r="Q911" s="190" t="s">
        <v>174</v>
      </c>
      <c r="R911" s="86"/>
      <c r="S911" s="86"/>
    </row>
    <row r="912" spans="1:19" ht="45" x14ac:dyDescent="0.25">
      <c r="A912" s="183" t="s">
        <v>2737</v>
      </c>
      <c r="B912" s="183" t="s">
        <v>2989</v>
      </c>
      <c r="C912" s="185" t="s">
        <v>2977</v>
      </c>
      <c r="D912" s="185" t="s">
        <v>2043</v>
      </c>
      <c r="E912" s="193" t="s">
        <v>2990</v>
      </c>
      <c r="F912" s="185" t="s">
        <v>2991</v>
      </c>
      <c r="G912" s="184" t="s">
        <v>158</v>
      </c>
      <c r="H912" s="205"/>
      <c r="I912" s="205" t="s">
        <v>2992</v>
      </c>
      <c r="J912" s="205" t="s">
        <v>648</v>
      </c>
      <c r="K912" s="186">
        <v>40676</v>
      </c>
      <c r="L912" s="187">
        <v>5</v>
      </c>
      <c r="M912" s="188">
        <v>381.15000000000003</v>
      </c>
      <c r="N912" s="189" t="s">
        <v>2993</v>
      </c>
      <c r="O912" s="190" t="s">
        <v>284</v>
      </c>
      <c r="P912" s="185"/>
      <c r="Q912" s="190" t="s">
        <v>318</v>
      </c>
      <c r="R912" s="86"/>
      <c r="S912" s="86"/>
    </row>
    <row r="913" spans="1:19" ht="45" x14ac:dyDescent="0.25">
      <c r="A913" s="183" t="s">
        <v>2737</v>
      </c>
      <c r="B913" s="183" t="s">
        <v>4102</v>
      </c>
      <c r="C913" s="185" t="s">
        <v>2977</v>
      </c>
      <c r="D913" s="185" t="s">
        <v>2043</v>
      </c>
      <c r="E913" s="193" t="s">
        <v>4103</v>
      </c>
      <c r="F913" s="185" t="s">
        <v>2979</v>
      </c>
      <c r="G913" s="184" t="s">
        <v>147</v>
      </c>
      <c r="H913" s="205" t="s">
        <v>4104</v>
      </c>
      <c r="I913" s="205" t="s">
        <v>1855</v>
      </c>
      <c r="J913" s="205" t="s">
        <v>648</v>
      </c>
      <c r="K913" s="186">
        <v>40676</v>
      </c>
      <c r="L913" s="187">
        <v>5</v>
      </c>
      <c r="M913" s="188">
        <v>381.15000000000003</v>
      </c>
      <c r="N913" s="189" t="s">
        <v>4105</v>
      </c>
      <c r="O913" s="190" t="s">
        <v>1083</v>
      </c>
      <c r="P913" s="185"/>
      <c r="Q913" s="190" t="s">
        <v>2335</v>
      </c>
      <c r="R913" s="86"/>
      <c r="S913" s="86"/>
    </row>
    <row r="914" spans="1:19" ht="54" x14ac:dyDescent="0.25">
      <c r="A914" s="183" t="s">
        <v>2737</v>
      </c>
      <c r="B914" s="183" t="s">
        <v>415</v>
      </c>
      <c r="C914" s="185" t="s">
        <v>2977</v>
      </c>
      <c r="D914" s="185" t="s">
        <v>2043</v>
      </c>
      <c r="E914" s="193" t="s">
        <v>2994</v>
      </c>
      <c r="F914" s="185" t="s">
        <v>2979</v>
      </c>
      <c r="G914" s="184" t="s">
        <v>2845</v>
      </c>
      <c r="H914" s="205"/>
      <c r="I914" s="205" t="s">
        <v>2995</v>
      </c>
      <c r="J914" s="205" t="s">
        <v>648</v>
      </c>
      <c r="K914" s="186">
        <v>40676</v>
      </c>
      <c r="L914" s="187">
        <v>5</v>
      </c>
      <c r="M914" s="188">
        <v>381.15000000000003</v>
      </c>
      <c r="N914" s="189" t="s">
        <v>2996</v>
      </c>
      <c r="O914" s="190" t="s">
        <v>172</v>
      </c>
      <c r="P914" s="185" t="s">
        <v>298</v>
      </c>
      <c r="Q914" s="190" t="s">
        <v>933</v>
      </c>
      <c r="R914" s="86"/>
      <c r="S914" s="86" t="s">
        <v>299</v>
      </c>
    </row>
    <row r="915" spans="1:19" ht="36" x14ac:dyDescent="0.25">
      <c r="A915" s="183" t="s">
        <v>2737</v>
      </c>
      <c r="B915" s="183" t="s">
        <v>2997</v>
      </c>
      <c r="C915" s="185" t="s">
        <v>2998</v>
      </c>
      <c r="D915" s="185" t="s">
        <v>2051</v>
      </c>
      <c r="E915" s="193" t="s">
        <v>2999</v>
      </c>
      <c r="F915" s="185" t="s">
        <v>3000</v>
      </c>
      <c r="G915" s="184" t="s">
        <v>147</v>
      </c>
      <c r="H915" s="205" t="s">
        <v>3001</v>
      </c>
      <c r="I915" s="205" t="s">
        <v>3002</v>
      </c>
      <c r="J915" s="205" t="s">
        <v>648</v>
      </c>
      <c r="K915" s="186">
        <v>40687</v>
      </c>
      <c r="L915" s="187">
        <v>5</v>
      </c>
      <c r="M915" s="188">
        <v>391.05</v>
      </c>
      <c r="N915" s="189" t="s">
        <v>3003</v>
      </c>
      <c r="O915" s="190" t="s">
        <v>172</v>
      </c>
      <c r="P915" s="185"/>
      <c r="Q915" s="190" t="s">
        <v>226</v>
      </c>
      <c r="R915" s="86"/>
      <c r="S915" s="86"/>
    </row>
    <row r="916" spans="1:19" ht="63" x14ac:dyDescent="0.25">
      <c r="A916" s="183" t="s">
        <v>2737</v>
      </c>
      <c r="B916" s="183" t="s">
        <v>422</v>
      </c>
      <c r="C916" s="185" t="s">
        <v>2960</v>
      </c>
      <c r="D916" s="185" t="s">
        <v>3008</v>
      </c>
      <c r="E916" s="193" t="s">
        <v>4106</v>
      </c>
      <c r="F916" s="185" t="s">
        <v>3010</v>
      </c>
      <c r="G916" s="184" t="s">
        <v>147</v>
      </c>
      <c r="H916" s="205"/>
      <c r="I916" s="205" t="s">
        <v>195</v>
      </c>
      <c r="J916" s="205" t="s">
        <v>648</v>
      </c>
      <c r="K916" s="186">
        <v>40714</v>
      </c>
      <c r="L916" s="187">
        <v>5</v>
      </c>
      <c r="M916" s="188">
        <v>699.63</v>
      </c>
      <c r="N916" s="189" t="s">
        <v>4107</v>
      </c>
      <c r="O916" s="190" t="s">
        <v>1083</v>
      </c>
      <c r="P916" s="185" t="s">
        <v>3679</v>
      </c>
      <c r="Q916" s="190" t="s">
        <v>3680</v>
      </c>
      <c r="R916" s="86" t="s">
        <v>2901</v>
      </c>
      <c r="S916" s="86"/>
    </row>
    <row r="917" spans="1:19" ht="27" x14ac:dyDescent="0.25">
      <c r="A917" s="183" t="s">
        <v>2737</v>
      </c>
      <c r="B917" s="183" t="s">
        <v>435</v>
      </c>
      <c r="C917" s="185" t="s">
        <v>3012</v>
      </c>
      <c r="D917" s="185" t="s">
        <v>2043</v>
      </c>
      <c r="E917" s="193" t="s">
        <v>3013</v>
      </c>
      <c r="F917" s="185" t="s">
        <v>3014</v>
      </c>
      <c r="G917" s="184" t="s">
        <v>147</v>
      </c>
      <c r="H917" s="205"/>
      <c r="I917" s="205" t="s">
        <v>218</v>
      </c>
      <c r="J917" s="205" t="s">
        <v>648</v>
      </c>
      <c r="K917" s="186">
        <v>40714</v>
      </c>
      <c r="L917" s="187">
        <v>5</v>
      </c>
      <c r="M917" s="188">
        <v>381.15000000000003</v>
      </c>
      <c r="N917" s="189" t="s">
        <v>3015</v>
      </c>
      <c r="O917" s="190" t="s">
        <v>418</v>
      </c>
      <c r="P917" s="185" t="s">
        <v>1089</v>
      </c>
      <c r="Q917" s="190" t="s">
        <v>1090</v>
      </c>
      <c r="R917" s="86"/>
      <c r="S917" s="190" t="s">
        <v>1106</v>
      </c>
    </row>
    <row r="918" spans="1:19" ht="36" x14ac:dyDescent="0.25">
      <c r="A918" s="183" t="s">
        <v>2737</v>
      </c>
      <c r="B918" s="183" t="s">
        <v>443</v>
      </c>
      <c r="C918" s="185" t="s">
        <v>3018</v>
      </c>
      <c r="D918" s="185" t="s">
        <v>2043</v>
      </c>
      <c r="E918" s="193" t="s">
        <v>3019</v>
      </c>
      <c r="F918" s="191"/>
      <c r="G918" s="182" t="s">
        <v>147</v>
      </c>
      <c r="H918" s="183"/>
      <c r="I918" s="183"/>
      <c r="J918" s="183"/>
      <c r="K918" s="186" t="s">
        <v>3020</v>
      </c>
      <c r="L918" s="187">
        <v>5</v>
      </c>
      <c r="M918" s="188">
        <v>149.5</v>
      </c>
      <c r="N918" s="84"/>
      <c r="O918" s="190" t="s">
        <v>343</v>
      </c>
      <c r="P918" s="185"/>
      <c r="Q918" s="190" t="s">
        <v>3021</v>
      </c>
      <c r="R918" s="86" t="s">
        <v>3022</v>
      </c>
      <c r="S918" s="86"/>
    </row>
    <row r="919" spans="1:19" ht="54" x14ac:dyDescent="0.25">
      <c r="A919" s="183" t="s">
        <v>2737</v>
      </c>
      <c r="B919" s="183" t="s">
        <v>3023</v>
      </c>
      <c r="C919" s="185" t="s">
        <v>2960</v>
      </c>
      <c r="D919" s="185" t="s">
        <v>2835</v>
      </c>
      <c r="E919" s="193" t="s">
        <v>3024</v>
      </c>
      <c r="F919" s="185" t="s">
        <v>2947</v>
      </c>
      <c r="G919" s="184" t="s">
        <v>147</v>
      </c>
      <c r="H919" s="205"/>
      <c r="I919" s="205" t="s">
        <v>3025</v>
      </c>
      <c r="J919" s="205" t="s">
        <v>648</v>
      </c>
      <c r="K919" s="186">
        <v>40693</v>
      </c>
      <c r="L919" s="187">
        <v>5</v>
      </c>
      <c r="M919" s="188">
        <v>764.96</v>
      </c>
      <c r="N919" s="189" t="s">
        <v>3026</v>
      </c>
      <c r="O919" s="190" t="s">
        <v>284</v>
      </c>
      <c r="P919" s="185"/>
      <c r="Q919" s="190" t="s">
        <v>286</v>
      </c>
      <c r="R919" s="86"/>
      <c r="S919" s="86"/>
    </row>
    <row r="920" spans="1:19" ht="36" x14ac:dyDescent="0.25">
      <c r="A920" s="183" t="s">
        <v>2737</v>
      </c>
      <c r="B920" s="183" t="s">
        <v>4108</v>
      </c>
      <c r="C920" s="185" t="s">
        <v>4109</v>
      </c>
      <c r="D920" s="185" t="s">
        <v>4110</v>
      </c>
      <c r="E920" s="193" t="s">
        <v>4111</v>
      </c>
      <c r="F920" s="185" t="s">
        <v>4112</v>
      </c>
      <c r="G920" s="184" t="s">
        <v>147</v>
      </c>
      <c r="H920" s="205"/>
      <c r="I920" s="205" t="s">
        <v>218</v>
      </c>
      <c r="J920" s="205" t="s">
        <v>648</v>
      </c>
      <c r="K920" s="186">
        <v>40746</v>
      </c>
      <c r="L920" s="187">
        <v>5</v>
      </c>
      <c r="M920" s="188">
        <v>1615</v>
      </c>
      <c r="N920" s="189" t="s">
        <v>4113</v>
      </c>
      <c r="O920" s="190" t="s">
        <v>1083</v>
      </c>
      <c r="P920" s="185" t="s">
        <v>440</v>
      </c>
      <c r="Q920" s="190" t="s">
        <v>2390</v>
      </c>
      <c r="R920" s="86" t="s">
        <v>442</v>
      </c>
      <c r="S920" s="86" t="s">
        <v>2338</v>
      </c>
    </row>
    <row r="921" spans="1:19" ht="63" x14ac:dyDescent="0.25">
      <c r="A921" s="183" t="s">
        <v>2737</v>
      </c>
      <c r="B921" s="183" t="s">
        <v>448</v>
      </c>
      <c r="C921" s="185" t="s">
        <v>3027</v>
      </c>
      <c r="D921" s="185" t="s">
        <v>2897</v>
      </c>
      <c r="E921" s="193" t="s">
        <v>3028</v>
      </c>
      <c r="F921" s="185" t="s">
        <v>3029</v>
      </c>
      <c r="G921" s="184" t="s">
        <v>147</v>
      </c>
      <c r="H921" s="205"/>
      <c r="I921" s="205" t="s">
        <v>195</v>
      </c>
      <c r="J921" s="205" t="s">
        <v>648</v>
      </c>
      <c r="K921" s="186">
        <v>40746</v>
      </c>
      <c r="L921" s="187">
        <v>5</v>
      </c>
      <c r="M921" s="188">
        <v>1305</v>
      </c>
      <c r="N921" s="189" t="s">
        <v>3030</v>
      </c>
      <c r="O921" s="190" t="s">
        <v>232</v>
      </c>
      <c r="P921" s="185"/>
      <c r="Q921" s="190" t="s">
        <v>404</v>
      </c>
      <c r="R921" s="86"/>
      <c r="S921" s="86"/>
    </row>
    <row r="922" spans="1:19" ht="63" x14ac:dyDescent="0.25">
      <c r="A922" s="183" t="s">
        <v>2737</v>
      </c>
      <c r="B922" s="183" t="s">
        <v>3031</v>
      </c>
      <c r="C922" s="185" t="s">
        <v>3027</v>
      </c>
      <c r="D922" s="185" t="s">
        <v>2897</v>
      </c>
      <c r="E922" s="193" t="s">
        <v>3032</v>
      </c>
      <c r="F922" s="185" t="s">
        <v>3033</v>
      </c>
      <c r="G922" s="184" t="s">
        <v>147</v>
      </c>
      <c r="H922" s="205"/>
      <c r="I922" s="205" t="s">
        <v>195</v>
      </c>
      <c r="J922" s="205" t="s">
        <v>648</v>
      </c>
      <c r="K922" s="186">
        <v>40746</v>
      </c>
      <c r="L922" s="187">
        <v>5</v>
      </c>
      <c r="M922" s="188">
        <v>1305</v>
      </c>
      <c r="N922" s="189" t="s">
        <v>3034</v>
      </c>
      <c r="O922" s="190" t="s">
        <v>232</v>
      </c>
      <c r="P922" s="185" t="s">
        <v>306</v>
      </c>
      <c r="Q922" s="190" t="s">
        <v>234</v>
      </c>
      <c r="R922" s="86" t="s">
        <v>337</v>
      </c>
      <c r="S922" s="86"/>
    </row>
    <row r="923" spans="1:19" ht="36" x14ac:dyDescent="0.25">
      <c r="A923" s="183" t="s">
        <v>2737</v>
      </c>
      <c r="B923" s="183" t="s">
        <v>452</v>
      </c>
      <c r="C923" s="185" t="s">
        <v>3035</v>
      </c>
      <c r="D923" s="185" t="s">
        <v>2748</v>
      </c>
      <c r="E923" s="193" t="s">
        <v>3036</v>
      </c>
      <c r="F923" s="185" t="s">
        <v>3037</v>
      </c>
      <c r="G923" s="184" t="s">
        <v>158</v>
      </c>
      <c r="H923" s="205"/>
      <c r="I923" s="205" t="s">
        <v>211</v>
      </c>
      <c r="J923" s="205" t="s">
        <v>648</v>
      </c>
      <c r="K923" s="186">
        <v>40746</v>
      </c>
      <c r="L923" s="187">
        <v>5</v>
      </c>
      <c r="M923" s="188">
        <v>1450</v>
      </c>
      <c r="N923" s="189" t="s">
        <v>3038</v>
      </c>
      <c r="O923" s="190" t="s">
        <v>457</v>
      </c>
      <c r="P923" s="185"/>
      <c r="Q923" s="190" t="s">
        <v>459</v>
      </c>
      <c r="R923" s="86"/>
      <c r="S923" s="86"/>
    </row>
    <row r="924" spans="1:19" ht="27" x14ac:dyDescent="0.25">
      <c r="A924" s="183" t="s">
        <v>2737</v>
      </c>
      <c r="B924" s="183" t="s">
        <v>460</v>
      </c>
      <c r="C924" s="185" t="s">
        <v>3035</v>
      </c>
      <c r="D924" s="185" t="s">
        <v>2748</v>
      </c>
      <c r="E924" s="193" t="s">
        <v>4996</v>
      </c>
      <c r="F924" s="185" t="s">
        <v>3037</v>
      </c>
      <c r="G924" s="184" t="s">
        <v>4992</v>
      </c>
      <c r="H924" s="205"/>
      <c r="I924" s="205"/>
      <c r="J924" s="205"/>
      <c r="K924" s="186">
        <v>40746</v>
      </c>
      <c r="L924" s="187">
        <v>5</v>
      </c>
      <c r="M924" s="188">
        <v>0.01</v>
      </c>
      <c r="N924" s="189" t="s">
        <v>3038</v>
      </c>
      <c r="O924" s="190" t="s">
        <v>351</v>
      </c>
      <c r="P924" s="185"/>
      <c r="Q924" s="190" t="s">
        <v>4997</v>
      </c>
      <c r="R924" s="86"/>
      <c r="S924" s="86"/>
    </row>
    <row r="925" spans="1:19" ht="27" x14ac:dyDescent="0.25">
      <c r="A925" s="183" t="s">
        <v>2737</v>
      </c>
      <c r="B925" s="183" t="s">
        <v>465</v>
      </c>
      <c r="C925" s="185" t="s">
        <v>3035</v>
      </c>
      <c r="D925" s="185" t="s">
        <v>2748</v>
      </c>
      <c r="E925" s="193" t="s">
        <v>3039</v>
      </c>
      <c r="F925" s="185" t="s">
        <v>3037</v>
      </c>
      <c r="G925" s="184" t="s">
        <v>2845</v>
      </c>
      <c r="H925" s="205"/>
      <c r="I925" s="205" t="s">
        <v>716</v>
      </c>
      <c r="J925" s="205" t="s">
        <v>648</v>
      </c>
      <c r="K925" s="186">
        <v>40746</v>
      </c>
      <c r="L925" s="187">
        <v>5</v>
      </c>
      <c r="M925" s="188">
        <v>1450</v>
      </c>
      <c r="N925" s="189" t="s">
        <v>3038</v>
      </c>
      <c r="O925" s="190" t="s">
        <v>232</v>
      </c>
      <c r="P925" s="204" t="s">
        <v>351</v>
      </c>
      <c r="Q925" s="190" t="s">
        <v>234</v>
      </c>
      <c r="R925" s="86"/>
      <c r="S925" s="204" t="s">
        <v>352</v>
      </c>
    </row>
    <row r="926" spans="1:19" ht="36" x14ac:dyDescent="0.25">
      <c r="A926" s="183" t="s">
        <v>2737</v>
      </c>
      <c r="B926" s="183" t="s">
        <v>3040</v>
      </c>
      <c r="C926" s="185" t="s">
        <v>3041</v>
      </c>
      <c r="D926" s="185" t="s">
        <v>3042</v>
      </c>
      <c r="E926" s="193" t="s">
        <v>3043</v>
      </c>
      <c r="F926" s="185" t="s">
        <v>3044</v>
      </c>
      <c r="G926" s="184" t="s">
        <v>2845</v>
      </c>
      <c r="H926" s="205"/>
      <c r="I926" s="205" t="s">
        <v>2021</v>
      </c>
      <c r="J926" s="205"/>
      <c r="K926" s="186">
        <v>40746</v>
      </c>
      <c r="L926" s="187">
        <v>5</v>
      </c>
      <c r="M926" s="188">
        <v>950</v>
      </c>
      <c r="N926" s="189" t="s">
        <v>3045</v>
      </c>
      <c r="O926" s="190" t="s">
        <v>503</v>
      </c>
      <c r="P926" s="185"/>
      <c r="Q926" s="190" t="s">
        <v>504</v>
      </c>
      <c r="R926" s="86" t="s">
        <v>3046</v>
      </c>
      <c r="S926" s="86"/>
    </row>
    <row r="927" spans="1:19" ht="27" x14ac:dyDescent="0.25">
      <c r="A927" s="183" t="s">
        <v>2737</v>
      </c>
      <c r="B927" s="183" t="s">
        <v>471</v>
      </c>
      <c r="C927" s="185" t="s">
        <v>3041</v>
      </c>
      <c r="D927" s="185" t="s">
        <v>2743</v>
      </c>
      <c r="E927" s="193" t="s">
        <v>3048</v>
      </c>
      <c r="F927" s="185" t="s">
        <v>3044</v>
      </c>
      <c r="G927" s="184" t="s">
        <v>147</v>
      </c>
      <c r="H927" s="205"/>
      <c r="I927" s="205" t="s">
        <v>511</v>
      </c>
      <c r="J927" s="205" t="s">
        <v>648</v>
      </c>
      <c r="K927" s="186">
        <v>40746</v>
      </c>
      <c r="L927" s="187">
        <v>5</v>
      </c>
      <c r="M927" s="188">
        <v>950</v>
      </c>
      <c r="N927" s="189" t="s">
        <v>3049</v>
      </c>
      <c r="O927" s="190" t="s">
        <v>232</v>
      </c>
      <c r="P927" s="185" t="s">
        <v>268</v>
      </c>
      <c r="Q927" s="190" t="s">
        <v>567</v>
      </c>
      <c r="R927" s="86"/>
      <c r="S927" s="86"/>
    </row>
    <row r="928" spans="1:19" ht="36" x14ac:dyDescent="0.25">
      <c r="A928" s="183" t="s">
        <v>2737</v>
      </c>
      <c r="B928" s="183" t="s">
        <v>473</v>
      </c>
      <c r="C928" s="185" t="s">
        <v>3050</v>
      </c>
      <c r="D928" s="185" t="s">
        <v>3051</v>
      </c>
      <c r="E928" s="193" t="s">
        <v>3052</v>
      </c>
      <c r="F928" s="185" t="s">
        <v>3053</v>
      </c>
      <c r="G928" s="184" t="s">
        <v>147</v>
      </c>
      <c r="H928" s="205"/>
      <c r="I928" s="205" t="s">
        <v>2750</v>
      </c>
      <c r="J928" s="205" t="s">
        <v>3054</v>
      </c>
      <c r="K928" s="186">
        <v>40746</v>
      </c>
      <c r="L928" s="187">
        <v>5</v>
      </c>
      <c r="M928" s="188">
        <v>149</v>
      </c>
      <c r="N928" s="84"/>
      <c r="O928" s="190" t="s">
        <v>284</v>
      </c>
      <c r="P928" s="185"/>
      <c r="Q928" s="190" t="s">
        <v>286</v>
      </c>
      <c r="R928" s="86"/>
      <c r="S928" s="86"/>
    </row>
    <row r="929" spans="1:19" ht="36" x14ac:dyDescent="0.25">
      <c r="A929" s="183" t="s">
        <v>2737</v>
      </c>
      <c r="B929" s="183" t="s">
        <v>475</v>
      </c>
      <c r="C929" s="185" t="s">
        <v>4114</v>
      </c>
      <c r="D929" s="185" t="s">
        <v>3051</v>
      </c>
      <c r="E929" s="193" t="s">
        <v>4115</v>
      </c>
      <c r="F929" s="185" t="s">
        <v>4116</v>
      </c>
      <c r="G929" s="184" t="s">
        <v>147</v>
      </c>
      <c r="H929" s="205"/>
      <c r="I929" s="205"/>
      <c r="J929" s="205"/>
      <c r="K929" s="186">
        <v>40746</v>
      </c>
      <c r="L929" s="187">
        <v>5</v>
      </c>
      <c r="M929" s="188">
        <v>149</v>
      </c>
      <c r="N929" s="84"/>
      <c r="O929" s="190" t="s">
        <v>1083</v>
      </c>
      <c r="P929" s="185"/>
      <c r="Q929" s="190" t="s">
        <v>2390</v>
      </c>
      <c r="R929" s="86"/>
      <c r="S929" s="86"/>
    </row>
    <row r="930" spans="1:19" ht="36" x14ac:dyDescent="0.25">
      <c r="A930" s="183" t="s">
        <v>2737</v>
      </c>
      <c r="B930" s="183" t="s">
        <v>477</v>
      </c>
      <c r="C930" s="185" t="s">
        <v>4716</v>
      </c>
      <c r="D930" s="185" t="s">
        <v>3070</v>
      </c>
      <c r="E930" s="193" t="s">
        <v>4717</v>
      </c>
      <c r="F930" s="185" t="s">
        <v>3304</v>
      </c>
      <c r="G930" s="184" t="s">
        <v>342</v>
      </c>
      <c r="H930" s="205"/>
      <c r="I930" s="205"/>
      <c r="J930" s="205"/>
      <c r="K930" s="186">
        <v>40746</v>
      </c>
      <c r="L930" s="187">
        <v>5</v>
      </c>
      <c r="M930" s="188">
        <v>320</v>
      </c>
      <c r="N930" s="189" t="s">
        <v>4718</v>
      </c>
      <c r="O930" s="190" t="s">
        <v>232</v>
      </c>
      <c r="P930" s="185"/>
      <c r="Q930" s="190" t="s">
        <v>234</v>
      </c>
      <c r="R930" s="86"/>
      <c r="S930" s="86"/>
    </row>
    <row r="931" spans="1:19" ht="36" x14ac:dyDescent="0.25">
      <c r="A931" s="183" t="s">
        <v>2737</v>
      </c>
      <c r="B931" s="183" t="s">
        <v>481</v>
      </c>
      <c r="C931" s="185" t="s">
        <v>3055</v>
      </c>
      <c r="D931" s="185" t="s">
        <v>2897</v>
      </c>
      <c r="E931" s="193" t="s">
        <v>3056</v>
      </c>
      <c r="F931" s="185" t="s">
        <v>3057</v>
      </c>
      <c r="G931" s="184" t="s">
        <v>342</v>
      </c>
      <c r="H931" s="205"/>
      <c r="I931" s="205" t="s">
        <v>195</v>
      </c>
      <c r="J931" s="205" t="s">
        <v>648</v>
      </c>
      <c r="K931" s="186">
        <v>40746</v>
      </c>
      <c r="L931" s="187">
        <v>5</v>
      </c>
      <c r="M931" s="188">
        <v>135</v>
      </c>
      <c r="N931" s="189" t="s">
        <v>3058</v>
      </c>
      <c r="O931" s="190" t="s">
        <v>172</v>
      </c>
      <c r="P931" s="185"/>
      <c r="Q931" s="190" t="s">
        <v>933</v>
      </c>
      <c r="R931" s="86"/>
      <c r="S931" s="86" t="s">
        <v>517</v>
      </c>
    </row>
    <row r="932" spans="1:19" ht="36" x14ac:dyDescent="0.25">
      <c r="A932" s="183" t="s">
        <v>2737</v>
      </c>
      <c r="B932" s="183" t="s">
        <v>486</v>
      </c>
      <c r="C932" s="185" t="s">
        <v>3059</v>
      </c>
      <c r="D932" s="185" t="s">
        <v>3060</v>
      </c>
      <c r="E932" s="193" t="s">
        <v>3061</v>
      </c>
      <c r="F932" s="185" t="s">
        <v>3062</v>
      </c>
      <c r="G932" s="184" t="s">
        <v>147</v>
      </c>
      <c r="H932" s="205"/>
      <c r="I932" s="205" t="s">
        <v>195</v>
      </c>
      <c r="J932" s="205" t="s">
        <v>292</v>
      </c>
      <c r="K932" s="186">
        <v>40746</v>
      </c>
      <c r="L932" s="187">
        <v>5</v>
      </c>
      <c r="M932" s="188">
        <v>690</v>
      </c>
      <c r="N932" s="189" t="s">
        <v>3063</v>
      </c>
      <c r="O932" s="190" t="s">
        <v>284</v>
      </c>
      <c r="P932" s="185"/>
      <c r="Q932" s="190" t="s">
        <v>286</v>
      </c>
      <c r="R932" s="86"/>
      <c r="S932" s="86"/>
    </row>
    <row r="933" spans="1:19" ht="27" x14ac:dyDescent="0.25">
      <c r="A933" s="183" t="s">
        <v>2737</v>
      </c>
      <c r="B933" s="183" t="s">
        <v>3064</v>
      </c>
      <c r="C933" s="185" t="s">
        <v>3065</v>
      </c>
      <c r="D933" s="185" t="s">
        <v>2027</v>
      </c>
      <c r="E933" s="193" t="s">
        <v>3066</v>
      </c>
      <c r="F933" s="185" t="s">
        <v>3067</v>
      </c>
      <c r="G933" s="184" t="s">
        <v>147</v>
      </c>
      <c r="H933" s="205"/>
      <c r="I933" s="205"/>
      <c r="J933" s="205"/>
      <c r="K933" s="186">
        <v>40672</v>
      </c>
      <c r="L933" s="187">
        <v>5</v>
      </c>
      <c r="M933" s="188">
        <v>2374.02</v>
      </c>
      <c r="N933" s="189" t="s">
        <v>3068</v>
      </c>
      <c r="O933" s="190" t="s">
        <v>204</v>
      </c>
      <c r="P933" s="185"/>
      <c r="Q933" s="190" t="s">
        <v>206</v>
      </c>
      <c r="R933" s="86"/>
      <c r="S933" s="86"/>
    </row>
    <row r="934" spans="1:19" ht="36" x14ac:dyDescent="0.25">
      <c r="A934" s="183" t="s">
        <v>2737</v>
      </c>
      <c r="B934" s="183" t="s">
        <v>493</v>
      </c>
      <c r="C934" s="185" t="s">
        <v>3069</v>
      </c>
      <c r="D934" s="185" t="s">
        <v>3070</v>
      </c>
      <c r="E934" s="83"/>
      <c r="F934" s="185" t="s">
        <v>938</v>
      </c>
      <c r="G934" s="184" t="s">
        <v>147</v>
      </c>
      <c r="H934" s="205"/>
      <c r="I934" s="205"/>
      <c r="J934" s="205"/>
      <c r="K934" s="186">
        <v>40746</v>
      </c>
      <c r="L934" s="187">
        <v>5</v>
      </c>
      <c r="M934" s="188">
        <v>220</v>
      </c>
      <c r="N934" s="189" t="s">
        <v>938</v>
      </c>
      <c r="O934" s="190" t="s">
        <v>284</v>
      </c>
      <c r="P934" s="185"/>
      <c r="Q934" s="190" t="s">
        <v>286</v>
      </c>
      <c r="R934" s="86"/>
      <c r="S934" s="86"/>
    </row>
    <row r="935" spans="1:19" ht="36" x14ac:dyDescent="0.25">
      <c r="A935" s="183" t="s">
        <v>2737</v>
      </c>
      <c r="B935" s="183" t="s">
        <v>498</v>
      </c>
      <c r="C935" s="185" t="s">
        <v>3071</v>
      </c>
      <c r="D935" s="185" t="s">
        <v>3070</v>
      </c>
      <c r="E935" s="83"/>
      <c r="F935" s="185" t="s">
        <v>938</v>
      </c>
      <c r="G935" s="184" t="s">
        <v>147</v>
      </c>
      <c r="H935" s="205"/>
      <c r="I935" s="205"/>
      <c r="J935" s="205"/>
      <c r="K935" s="186">
        <v>40746</v>
      </c>
      <c r="L935" s="187">
        <v>5</v>
      </c>
      <c r="M935" s="188">
        <v>230</v>
      </c>
      <c r="N935" s="189" t="s">
        <v>938</v>
      </c>
      <c r="O935" s="190" t="s">
        <v>284</v>
      </c>
      <c r="P935" s="185"/>
      <c r="Q935" s="190" t="s">
        <v>286</v>
      </c>
      <c r="R935" s="86"/>
      <c r="S935" s="86"/>
    </row>
    <row r="936" spans="1:19" ht="36" x14ac:dyDescent="0.25">
      <c r="A936" s="183" t="s">
        <v>2737</v>
      </c>
      <c r="B936" s="183" t="s">
        <v>500</v>
      </c>
      <c r="C936" s="185" t="s">
        <v>3072</v>
      </c>
      <c r="D936" s="185" t="s">
        <v>3070</v>
      </c>
      <c r="E936" s="83"/>
      <c r="F936" s="185" t="s">
        <v>938</v>
      </c>
      <c r="G936" s="184" t="s">
        <v>147</v>
      </c>
      <c r="H936" s="205"/>
      <c r="I936" s="205"/>
      <c r="J936" s="205"/>
      <c r="K936" s="186">
        <v>40746</v>
      </c>
      <c r="L936" s="187">
        <v>5</v>
      </c>
      <c r="M936" s="188">
        <v>230</v>
      </c>
      <c r="N936" s="189" t="s">
        <v>938</v>
      </c>
      <c r="O936" s="190" t="s">
        <v>284</v>
      </c>
      <c r="P936" s="185"/>
      <c r="Q936" s="190" t="s">
        <v>286</v>
      </c>
      <c r="R936" s="86"/>
      <c r="S936" s="86"/>
    </row>
    <row r="937" spans="1:19" ht="36" x14ac:dyDescent="0.25">
      <c r="A937" s="183" t="s">
        <v>2737</v>
      </c>
      <c r="B937" s="183" t="s">
        <v>505</v>
      </c>
      <c r="C937" s="185" t="s">
        <v>3073</v>
      </c>
      <c r="D937" s="185" t="s">
        <v>1927</v>
      </c>
      <c r="E937" s="193" t="s">
        <v>3074</v>
      </c>
      <c r="F937" s="185" t="s">
        <v>3075</v>
      </c>
      <c r="G937" s="182" t="s">
        <v>147</v>
      </c>
      <c r="H937" s="183"/>
      <c r="I937" s="183" t="s">
        <v>180</v>
      </c>
      <c r="J937" s="183" t="s">
        <v>1072</v>
      </c>
      <c r="K937" s="186">
        <v>40746</v>
      </c>
      <c r="L937" s="187">
        <v>5</v>
      </c>
      <c r="M937" s="188">
        <v>140</v>
      </c>
      <c r="N937" s="189" t="s">
        <v>3076</v>
      </c>
      <c r="O937" s="190" t="s">
        <v>284</v>
      </c>
      <c r="P937" s="185"/>
      <c r="Q937" s="190" t="s">
        <v>286</v>
      </c>
      <c r="R937" s="86"/>
      <c r="S937" s="86"/>
    </row>
    <row r="938" spans="1:19" ht="63" x14ac:dyDescent="0.25">
      <c r="A938" s="183" t="s">
        <v>2737</v>
      </c>
      <c r="B938" s="183" t="s">
        <v>508</v>
      </c>
      <c r="C938" s="185" t="s">
        <v>3077</v>
      </c>
      <c r="D938" s="185" t="s">
        <v>2897</v>
      </c>
      <c r="E938" s="193" t="s">
        <v>3078</v>
      </c>
      <c r="F938" s="185" t="s">
        <v>3079</v>
      </c>
      <c r="G938" s="182" t="s">
        <v>147</v>
      </c>
      <c r="H938" s="183"/>
      <c r="I938" s="183" t="s">
        <v>195</v>
      </c>
      <c r="J938" s="183" t="s">
        <v>648</v>
      </c>
      <c r="K938" s="186">
        <v>40837</v>
      </c>
      <c r="L938" s="187">
        <v>5</v>
      </c>
      <c r="M938" s="188">
        <v>1049</v>
      </c>
      <c r="N938" s="189" t="s">
        <v>3080</v>
      </c>
      <c r="O938" s="190" t="s">
        <v>433</v>
      </c>
      <c r="P938" s="185" t="s">
        <v>972</v>
      </c>
      <c r="Q938" s="190" t="s">
        <v>973</v>
      </c>
      <c r="R938" s="86"/>
      <c r="S938" s="86"/>
    </row>
    <row r="939" spans="1:19" ht="36" x14ac:dyDescent="0.25">
      <c r="A939" s="183" t="s">
        <v>2737</v>
      </c>
      <c r="B939" s="183" t="s">
        <v>513</v>
      </c>
      <c r="C939" s="185" t="s">
        <v>4117</v>
      </c>
      <c r="D939" s="185" t="s">
        <v>4118</v>
      </c>
      <c r="E939" s="193" t="s">
        <v>4119</v>
      </c>
      <c r="F939" s="185" t="s">
        <v>4120</v>
      </c>
      <c r="G939" s="184" t="s">
        <v>260</v>
      </c>
      <c r="H939" s="205"/>
      <c r="I939" s="205"/>
      <c r="J939" s="205"/>
      <c r="K939" s="186">
        <v>40906</v>
      </c>
      <c r="L939" s="187">
        <v>5</v>
      </c>
      <c r="M939" s="188">
        <v>209</v>
      </c>
      <c r="N939" s="84"/>
      <c r="O939" s="190" t="s">
        <v>1083</v>
      </c>
      <c r="P939" s="185" t="s">
        <v>3753</v>
      </c>
      <c r="Q939" s="190" t="s">
        <v>3646</v>
      </c>
      <c r="R939" s="86"/>
      <c r="S939" s="86" t="s">
        <v>5217</v>
      </c>
    </row>
    <row r="940" spans="1:19" ht="36" x14ac:dyDescent="0.25">
      <c r="A940" s="183" t="s">
        <v>2737</v>
      </c>
      <c r="B940" s="183" t="s">
        <v>3647</v>
      </c>
      <c r="C940" s="185" t="s">
        <v>4121</v>
      </c>
      <c r="D940" s="185" t="s">
        <v>4122</v>
      </c>
      <c r="E940" s="193" t="s">
        <v>4123</v>
      </c>
      <c r="F940" s="185" t="s">
        <v>4124</v>
      </c>
      <c r="G940" s="184" t="s">
        <v>147</v>
      </c>
      <c r="H940" s="205"/>
      <c r="I940" s="205" t="s">
        <v>218</v>
      </c>
      <c r="J940" s="205" t="s">
        <v>648</v>
      </c>
      <c r="K940" s="186">
        <v>40906</v>
      </c>
      <c r="L940" s="187">
        <v>5</v>
      </c>
      <c r="M940" s="188">
        <v>381.15000000000003</v>
      </c>
      <c r="N940" s="189" t="s">
        <v>4125</v>
      </c>
      <c r="O940" s="190" t="s">
        <v>1083</v>
      </c>
      <c r="P940" s="185" t="s">
        <v>3753</v>
      </c>
      <c r="Q940" s="190" t="s">
        <v>3646</v>
      </c>
      <c r="R940" s="86"/>
      <c r="S940" s="86" t="s">
        <v>5217</v>
      </c>
    </row>
    <row r="941" spans="1:19" ht="90" x14ac:dyDescent="0.25">
      <c r="A941" s="183" t="s">
        <v>2737</v>
      </c>
      <c r="B941" s="183" t="s">
        <v>3650</v>
      </c>
      <c r="C941" s="185" t="s">
        <v>4126</v>
      </c>
      <c r="D941" s="185" t="s">
        <v>4127</v>
      </c>
      <c r="E941" s="193" t="s">
        <v>4128</v>
      </c>
      <c r="F941" s="185" t="s">
        <v>4129</v>
      </c>
      <c r="G941" s="184" t="s">
        <v>260</v>
      </c>
      <c r="H941" s="205"/>
      <c r="I941" s="205"/>
      <c r="J941" s="205"/>
      <c r="K941" s="186">
        <v>40906</v>
      </c>
      <c r="L941" s="187">
        <v>5</v>
      </c>
      <c r="M941" s="188">
        <v>782.07</v>
      </c>
      <c r="N941" s="189" t="s">
        <v>4130</v>
      </c>
      <c r="O941" s="190" t="s">
        <v>1083</v>
      </c>
      <c r="P941" s="185" t="s">
        <v>3753</v>
      </c>
      <c r="Q941" s="190" t="s">
        <v>3646</v>
      </c>
      <c r="R941" s="86" t="s">
        <v>4131</v>
      </c>
      <c r="S941" s="86" t="s">
        <v>5217</v>
      </c>
    </row>
    <row r="942" spans="1:19" ht="54" x14ac:dyDescent="0.25">
      <c r="A942" s="183" t="s">
        <v>2737</v>
      </c>
      <c r="B942" s="183" t="s">
        <v>3659</v>
      </c>
      <c r="C942" s="185" t="s">
        <v>4719</v>
      </c>
      <c r="D942" s="185" t="s">
        <v>2867</v>
      </c>
      <c r="E942" s="193" t="s">
        <v>4720</v>
      </c>
      <c r="F942" s="185" t="s">
        <v>4721</v>
      </c>
      <c r="G942" s="184" t="s">
        <v>342</v>
      </c>
      <c r="H942" s="205"/>
      <c r="I942" s="205"/>
      <c r="J942" s="205"/>
      <c r="K942" s="186">
        <v>40746</v>
      </c>
      <c r="L942" s="187">
        <v>5</v>
      </c>
      <c r="M942" s="188">
        <v>75</v>
      </c>
      <c r="N942" s="84"/>
      <c r="O942" s="190" t="s">
        <v>1976</v>
      </c>
      <c r="P942" s="185"/>
      <c r="Q942" s="190" t="s">
        <v>1885</v>
      </c>
      <c r="R942" s="86"/>
      <c r="S942" s="86"/>
    </row>
    <row r="943" spans="1:19" ht="45" x14ac:dyDescent="0.25">
      <c r="A943" s="183" t="s">
        <v>2737</v>
      </c>
      <c r="B943" s="183" t="s">
        <v>3662</v>
      </c>
      <c r="C943" s="185" t="s">
        <v>4722</v>
      </c>
      <c r="D943" s="185" t="s">
        <v>2867</v>
      </c>
      <c r="E943" s="193" t="s">
        <v>4723</v>
      </c>
      <c r="F943" s="185" t="s">
        <v>4724</v>
      </c>
      <c r="G943" s="184" t="s">
        <v>147</v>
      </c>
      <c r="H943" s="205"/>
      <c r="I943" s="205"/>
      <c r="J943" s="205"/>
      <c r="K943" s="186">
        <v>40746</v>
      </c>
      <c r="L943" s="187">
        <v>5</v>
      </c>
      <c r="M943" s="188">
        <v>65</v>
      </c>
      <c r="N943" s="84"/>
      <c r="O943" s="190" t="s">
        <v>1083</v>
      </c>
      <c r="P943" s="185"/>
      <c r="Q943" s="190" t="s">
        <v>3633</v>
      </c>
      <c r="R943" s="86" t="s">
        <v>4725</v>
      </c>
      <c r="S943" s="86"/>
    </row>
    <row r="944" spans="1:19" ht="27" x14ac:dyDescent="0.25">
      <c r="A944" s="183" t="s">
        <v>2737</v>
      </c>
      <c r="B944" s="183" t="s">
        <v>518</v>
      </c>
      <c r="C944" s="185" t="s">
        <v>3081</v>
      </c>
      <c r="D944" s="185" t="s">
        <v>3051</v>
      </c>
      <c r="E944" s="193" t="s">
        <v>3082</v>
      </c>
      <c r="F944" s="185" t="s">
        <v>3083</v>
      </c>
      <c r="G944" s="184" t="s">
        <v>158</v>
      </c>
      <c r="H944" s="205"/>
      <c r="I944" s="205" t="s">
        <v>195</v>
      </c>
      <c r="J944" s="205" t="s">
        <v>648</v>
      </c>
      <c r="K944" s="186">
        <v>40717</v>
      </c>
      <c r="L944" s="187">
        <v>5</v>
      </c>
      <c r="M944" s="188">
        <v>160</v>
      </c>
      <c r="N944" s="189" t="s">
        <v>3084</v>
      </c>
      <c r="O944" s="190" t="s">
        <v>172</v>
      </c>
      <c r="P944" s="185"/>
      <c r="Q944" s="190" t="s">
        <v>933</v>
      </c>
      <c r="R944" s="86"/>
      <c r="S944" s="86"/>
    </row>
    <row r="945" spans="1:19" ht="18" x14ac:dyDescent="0.25">
      <c r="A945" s="183" t="s">
        <v>2737</v>
      </c>
      <c r="B945" s="183" t="s">
        <v>524</v>
      </c>
      <c r="C945" s="185" t="s">
        <v>3085</v>
      </c>
      <c r="D945" s="185" t="s">
        <v>2051</v>
      </c>
      <c r="E945" s="193" t="s">
        <v>3086</v>
      </c>
      <c r="F945" s="185" t="s">
        <v>3000</v>
      </c>
      <c r="G945" s="184" t="s">
        <v>147</v>
      </c>
      <c r="H945" s="205"/>
      <c r="I945" s="205"/>
      <c r="J945" s="205"/>
      <c r="K945" s="186">
        <v>40676</v>
      </c>
      <c r="L945" s="187">
        <v>5</v>
      </c>
      <c r="M945" s="188">
        <v>391.05</v>
      </c>
      <c r="N945" s="189" t="s">
        <v>3087</v>
      </c>
      <c r="O945" s="190" t="s">
        <v>172</v>
      </c>
      <c r="P945" s="185"/>
      <c r="Q945" s="190" t="s">
        <v>657</v>
      </c>
      <c r="R945" s="86"/>
      <c r="S945" s="86"/>
    </row>
    <row r="946" spans="1:19" ht="63" x14ac:dyDescent="0.25">
      <c r="A946" s="183" t="s">
        <v>2737</v>
      </c>
      <c r="B946" s="183" t="s">
        <v>528</v>
      </c>
      <c r="C946" s="185" t="s">
        <v>3088</v>
      </c>
      <c r="D946" s="185" t="s">
        <v>2743</v>
      </c>
      <c r="E946" s="193" t="s">
        <v>3089</v>
      </c>
      <c r="F946" s="185" t="s">
        <v>3090</v>
      </c>
      <c r="G946" s="184" t="s">
        <v>147</v>
      </c>
      <c r="H946" s="205" t="s">
        <v>3091</v>
      </c>
      <c r="I946" s="205" t="s">
        <v>3092</v>
      </c>
      <c r="J946" s="205" t="s">
        <v>648</v>
      </c>
      <c r="K946" s="186">
        <v>40948</v>
      </c>
      <c r="L946" s="187">
        <v>5</v>
      </c>
      <c r="M946" s="188">
        <v>6900.3</v>
      </c>
      <c r="N946" s="189" t="s">
        <v>3093</v>
      </c>
      <c r="O946" s="190" t="s">
        <v>232</v>
      </c>
      <c r="P946" s="185"/>
      <c r="Q946" s="190" t="s">
        <v>234</v>
      </c>
      <c r="R946" s="86"/>
      <c r="S946" s="86"/>
    </row>
    <row r="947" spans="1:19" ht="36" x14ac:dyDescent="0.25">
      <c r="A947" s="183" t="s">
        <v>2737</v>
      </c>
      <c r="B947" s="183" t="s">
        <v>534</v>
      </c>
      <c r="C947" s="185" t="s">
        <v>4132</v>
      </c>
      <c r="D947" s="185" t="s">
        <v>2743</v>
      </c>
      <c r="E947" s="193" t="s">
        <v>4133</v>
      </c>
      <c r="F947" s="185" t="s">
        <v>4134</v>
      </c>
      <c r="G947" s="184" t="s">
        <v>158</v>
      </c>
      <c r="H947" s="205"/>
      <c r="I947" s="205" t="s">
        <v>195</v>
      </c>
      <c r="J947" s="205" t="s">
        <v>648</v>
      </c>
      <c r="K947" s="186">
        <v>40940</v>
      </c>
      <c r="L947" s="187">
        <v>5</v>
      </c>
      <c r="M947" s="188" t="s">
        <v>3020</v>
      </c>
      <c r="N947" s="189" t="s">
        <v>4135</v>
      </c>
      <c r="O947" s="190" t="s">
        <v>1083</v>
      </c>
      <c r="P947" s="185" t="s">
        <v>3753</v>
      </c>
      <c r="Q947" s="190" t="s">
        <v>3646</v>
      </c>
      <c r="R947" s="86" t="s">
        <v>4136</v>
      </c>
      <c r="S947" s="86" t="s">
        <v>5217</v>
      </c>
    </row>
    <row r="948" spans="1:19" ht="99" x14ac:dyDescent="0.25">
      <c r="A948" s="183" t="s">
        <v>2737</v>
      </c>
      <c r="B948" s="183" t="s">
        <v>537</v>
      </c>
      <c r="C948" s="185" t="s">
        <v>3094</v>
      </c>
      <c r="D948" s="185" t="s">
        <v>3095</v>
      </c>
      <c r="E948" s="193" t="s">
        <v>3096</v>
      </c>
      <c r="F948" s="185" t="s">
        <v>3097</v>
      </c>
      <c r="G948" s="184" t="s">
        <v>147</v>
      </c>
      <c r="H948" s="205"/>
      <c r="I948" s="205" t="s">
        <v>2182</v>
      </c>
      <c r="J948" s="205" t="s">
        <v>648</v>
      </c>
      <c r="K948" s="186">
        <v>40946</v>
      </c>
      <c r="L948" s="187">
        <v>5</v>
      </c>
      <c r="M948" s="188">
        <v>15000</v>
      </c>
      <c r="N948" s="189" t="s">
        <v>3098</v>
      </c>
      <c r="O948" s="190" t="s">
        <v>343</v>
      </c>
      <c r="P948" s="185" t="s">
        <v>810</v>
      </c>
      <c r="Q948" s="190" t="s">
        <v>811</v>
      </c>
      <c r="R948" s="86"/>
      <c r="S948" s="86"/>
    </row>
    <row r="949" spans="1:19" ht="81" x14ac:dyDescent="0.25">
      <c r="A949" s="183" t="s">
        <v>2737</v>
      </c>
      <c r="B949" s="183" t="s">
        <v>3099</v>
      </c>
      <c r="C949" s="185" t="s">
        <v>3100</v>
      </c>
      <c r="D949" s="185" t="s">
        <v>3101</v>
      </c>
      <c r="E949" s="193" t="s">
        <v>3102</v>
      </c>
      <c r="F949" s="185" t="s">
        <v>3103</v>
      </c>
      <c r="G949" s="184" t="s">
        <v>147</v>
      </c>
      <c r="H949" s="205"/>
      <c r="I949" s="205"/>
      <c r="J949" s="205"/>
      <c r="K949" s="186">
        <v>41052</v>
      </c>
      <c r="L949" s="187">
        <v>5</v>
      </c>
      <c r="M949" s="188">
        <v>689.54</v>
      </c>
      <c r="N949" s="189" t="s">
        <v>3104</v>
      </c>
      <c r="O949" s="190" t="s">
        <v>172</v>
      </c>
      <c r="P949" s="185"/>
      <c r="Q949" s="190" t="s">
        <v>642</v>
      </c>
      <c r="R949" s="86"/>
      <c r="S949" s="86"/>
    </row>
    <row r="950" spans="1:19" ht="54" x14ac:dyDescent="0.25">
      <c r="A950" s="183" t="s">
        <v>2737</v>
      </c>
      <c r="B950" s="183" t="s">
        <v>540</v>
      </c>
      <c r="C950" s="185" t="s">
        <v>3105</v>
      </c>
      <c r="D950" s="185" t="s">
        <v>3106</v>
      </c>
      <c r="E950" s="83" t="s">
        <v>3107</v>
      </c>
      <c r="F950" s="185" t="s">
        <v>3108</v>
      </c>
      <c r="G950" s="182" t="s">
        <v>158</v>
      </c>
      <c r="H950" s="183"/>
      <c r="I950" s="183" t="s">
        <v>195</v>
      </c>
      <c r="J950" s="183" t="s">
        <v>648</v>
      </c>
      <c r="K950" s="186">
        <v>41046</v>
      </c>
      <c r="L950" s="187">
        <v>5</v>
      </c>
      <c r="M950" s="188">
        <v>1032</v>
      </c>
      <c r="N950" s="189" t="s">
        <v>3109</v>
      </c>
      <c r="O950" s="190" t="s">
        <v>232</v>
      </c>
      <c r="P950" s="185" t="s">
        <v>306</v>
      </c>
      <c r="Q950" s="190" t="s">
        <v>324</v>
      </c>
      <c r="R950" s="86"/>
      <c r="S950" s="204"/>
    </row>
    <row r="951" spans="1:19" ht="36" x14ac:dyDescent="0.25">
      <c r="A951" s="183" t="s">
        <v>2737</v>
      </c>
      <c r="B951" s="183" t="s">
        <v>547</v>
      </c>
      <c r="C951" s="185" t="s">
        <v>3110</v>
      </c>
      <c r="D951" s="185" t="s">
        <v>3111</v>
      </c>
      <c r="E951" s="83"/>
      <c r="F951" s="185" t="s">
        <v>3112</v>
      </c>
      <c r="G951" s="182" t="s">
        <v>147</v>
      </c>
      <c r="H951" s="183"/>
      <c r="I951" s="183" t="s">
        <v>195</v>
      </c>
      <c r="J951" s="183" t="s">
        <v>292</v>
      </c>
      <c r="K951" s="186">
        <v>41092</v>
      </c>
      <c r="L951" s="187">
        <v>5</v>
      </c>
      <c r="M951" s="188">
        <v>868.98</v>
      </c>
      <c r="N951" s="189" t="s">
        <v>3113</v>
      </c>
      <c r="O951" s="190" t="s">
        <v>284</v>
      </c>
      <c r="P951" s="185"/>
      <c r="Q951" s="190" t="s">
        <v>286</v>
      </c>
      <c r="R951" s="86"/>
      <c r="S951" s="86"/>
    </row>
    <row r="952" spans="1:19" ht="63" x14ac:dyDescent="0.25">
      <c r="A952" s="183" t="s">
        <v>2737</v>
      </c>
      <c r="B952" s="183" t="s">
        <v>551</v>
      </c>
      <c r="C952" s="185" t="s">
        <v>3114</v>
      </c>
      <c r="D952" s="185" t="s">
        <v>2748</v>
      </c>
      <c r="E952" s="193" t="s">
        <v>3115</v>
      </c>
      <c r="F952" s="185" t="s">
        <v>3116</v>
      </c>
      <c r="G952" s="184" t="s">
        <v>158</v>
      </c>
      <c r="H952" s="205"/>
      <c r="I952" s="205" t="s">
        <v>3117</v>
      </c>
      <c r="J952" s="205" t="s">
        <v>648</v>
      </c>
      <c r="K952" s="186">
        <v>41074</v>
      </c>
      <c r="L952" s="187">
        <v>5</v>
      </c>
      <c r="M952" s="188">
        <v>1189</v>
      </c>
      <c r="N952" s="189" t="s">
        <v>3118</v>
      </c>
      <c r="O952" s="190" t="s">
        <v>3119</v>
      </c>
      <c r="P952" s="204" t="s">
        <v>351</v>
      </c>
      <c r="Q952" s="190" t="s">
        <v>352</v>
      </c>
      <c r="R952" s="86"/>
      <c r="S952" s="204" t="s">
        <v>352</v>
      </c>
    </row>
    <row r="953" spans="1:19" ht="36" x14ac:dyDescent="0.25">
      <c r="A953" s="183" t="s">
        <v>2737</v>
      </c>
      <c r="B953" s="183" t="s">
        <v>556</v>
      </c>
      <c r="C953" s="185" t="s">
        <v>3120</v>
      </c>
      <c r="D953" s="185" t="s">
        <v>2743</v>
      </c>
      <c r="E953" s="193" t="s">
        <v>3121</v>
      </c>
      <c r="F953" s="185" t="s">
        <v>3122</v>
      </c>
      <c r="G953" s="184" t="s">
        <v>147</v>
      </c>
      <c r="H953" s="205"/>
      <c r="I953" s="205" t="s">
        <v>218</v>
      </c>
      <c r="J953" s="205" t="s">
        <v>648</v>
      </c>
      <c r="K953" s="186">
        <v>41178</v>
      </c>
      <c r="L953" s="187">
        <v>5</v>
      </c>
      <c r="M953" s="188">
        <v>1050.8900000000001</v>
      </c>
      <c r="N953" s="189" t="s">
        <v>3123</v>
      </c>
      <c r="O953" s="190" t="s">
        <v>284</v>
      </c>
      <c r="P953" s="185"/>
      <c r="Q953" s="190" t="s">
        <v>286</v>
      </c>
      <c r="R953" s="86"/>
      <c r="S953" s="86"/>
    </row>
    <row r="954" spans="1:19" ht="36" x14ac:dyDescent="0.25">
      <c r="A954" s="183" t="s">
        <v>2737</v>
      </c>
      <c r="B954" s="183" t="s">
        <v>559</v>
      </c>
      <c r="C954" s="185" t="s">
        <v>3124</v>
      </c>
      <c r="D954" s="185" t="s">
        <v>2027</v>
      </c>
      <c r="E954" s="193" t="s">
        <v>3125</v>
      </c>
      <c r="F954" s="185" t="s">
        <v>3126</v>
      </c>
      <c r="G954" s="184" t="s">
        <v>147</v>
      </c>
      <c r="H954" s="205" t="s">
        <v>3127</v>
      </c>
      <c r="I954" s="205" t="s">
        <v>1071</v>
      </c>
      <c r="J954" s="205" t="s">
        <v>648</v>
      </c>
      <c r="K954" s="186">
        <v>41227</v>
      </c>
      <c r="L954" s="187">
        <v>5</v>
      </c>
      <c r="M954" s="188">
        <v>1346.4</v>
      </c>
      <c r="N954" s="189" t="s">
        <v>3128</v>
      </c>
      <c r="O954" s="190" t="s">
        <v>172</v>
      </c>
      <c r="P954" s="185"/>
      <c r="Q954" s="190" t="s">
        <v>226</v>
      </c>
      <c r="R954" s="86"/>
      <c r="S954" s="86"/>
    </row>
    <row r="955" spans="1:19" ht="27" x14ac:dyDescent="0.25">
      <c r="A955" s="183" t="s">
        <v>2737</v>
      </c>
      <c r="B955" s="183" t="s">
        <v>562</v>
      </c>
      <c r="C955" s="185" t="s">
        <v>3129</v>
      </c>
      <c r="D955" s="185" t="s">
        <v>3130</v>
      </c>
      <c r="E955" s="193" t="s">
        <v>3131</v>
      </c>
      <c r="F955" s="185" t="s">
        <v>3132</v>
      </c>
      <c r="G955" s="184" t="s">
        <v>147</v>
      </c>
      <c r="H955" s="205"/>
      <c r="I955" s="205"/>
      <c r="J955" s="205"/>
      <c r="K955" s="186">
        <v>41254</v>
      </c>
      <c r="L955" s="187">
        <v>5</v>
      </c>
      <c r="M955" s="188">
        <v>893</v>
      </c>
      <c r="N955" s="189" t="s">
        <v>3133</v>
      </c>
      <c r="O955" s="190" t="s">
        <v>284</v>
      </c>
      <c r="P955" s="185"/>
      <c r="Q955" s="190" t="s">
        <v>318</v>
      </c>
      <c r="R955" s="86"/>
      <c r="S955" s="86"/>
    </row>
    <row r="956" spans="1:19" ht="27" x14ac:dyDescent="0.25">
      <c r="A956" s="183" t="s">
        <v>2737</v>
      </c>
      <c r="B956" s="183" t="s">
        <v>568</v>
      </c>
      <c r="C956" s="185" t="s">
        <v>3129</v>
      </c>
      <c r="D956" s="185" t="s">
        <v>3130</v>
      </c>
      <c r="E956" s="193" t="s">
        <v>3134</v>
      </c>
      <c r="F956" s="185" t="s">
        <v>3132</v>
      </c>
      <c r="G956" s="184" t="s">
        <v>147</v>
      </c>
      <c r="H956" s="205"/>
      <c r="I956" s="205"/>
      <c r="J956" s="205"/>
      <c r="K956" s="186">
        <v>41254</v>
      </c>
      <c r="L956" s="187">
        <v>5</v>
      </c>
      <c r="M956" s="188">
        <v>893</v>
      </c>
      <c r="N956" s="189" t="s">
        <v>3135</v>
      </c>
      <c r="O956" s="190" t="s">
        <v>284</v>
      </c>
      <c r="P956" s="185"/>
      <c r="Q956" s="190" t="s">
        <v>318</v>
      </c>
      <c r="R956" s="86"/>
      <c r="S956" s="86"/>
    </row>
    <row r="957" spans="1:19" ht="36" x14ac:dyDescent="0.25">
      <c r="A957" s="183" t="s">
        <v>2737</v>
      </c>
      <c r="B957" s="183" t="s">
        <v>573</v>
      </c>
      <c r="C957" s="185" t="s">
        <v>3136</v>
      </c>
      <c r="D957" s="185" t="s">
        <v>3137</v>
      </c>
      <c r="E957" s="83"/>
      <c r="F957" s="191"/>
      <c r="G957" s="182" t="s">
        <v>147</v>
      </c>
      <c r="H957" s="183"/>
      <c r="I957" s="183"/>
      <c r="J957" s="183"/>
      <c r="K957" s="186">
        <v>41344</v>
      </c>
      <c r="L957" s="187">
        <v>5</v>
      </c>
      <c r="M957" s="188">
        <v>632.98</v>
      </c>
      <c r="N957" s="189" t="s">
        <v>3138</v>
      </c>
      <c r="O957" s="190" t="s">
        <v>172</v>
      </c>
      <c r="P957" s="185"/>
      <c r="Q957" s="190" t="s">
        <v>226</v>
      </c>
      <c r="R957" s="86"/>
      <c r="S957" s="86"/>
    </row>
    <row r="958" spans="1:19" ht="81" x14ac:dyDescent="0.25">
      <c r="A958" s="183" t="s">
        <v>2737</v>
      </c>
      <c r="B958" s="183" t="s">
        <v>577</v>
      </c>
      <c r="C958" s="185" t="s">
        <v>4242</v>
      </c>
      <c r="D958" s="185" t="s">
        <v>2051</v>
      </c>
      <c r="E958" s="193" t="s">
        <v>4243</v>
      </c>
      <c r="F958" s="185" t="s">
        <v>4244</v>
      </c>
      <c r="G958" s="184" t="s">
        <v>342</v>
      </c>
      <c r="H958" s="205"/>
      <c r="I958" s="205"/>
      <c r="J958" s="205"/>
      <c r="K958" s="186">
        <v>41374</v>
      </c>
      <c r="L958" s="187">
        <v>5</v>
      </c>
      <c r="M958" s="188">
        <v>385.86</v>
      </c>
      <c r="N958" s="189" t="s">
        <v>4245</v>
      </c>
      <c r="O958" s="190" t="s">
        <v>1976</v>
      </c>
      <c r="P958" s="185" t="s">
        <v>225</v>
      </c>
      <c r="Q958" s="190" t="s">
        <v>1885</v>
      </c>
      <c r="R958" s="86" t="s">
        <v>226</v>
      </c>
      <c r="S958" s="86"/>
    </row>
    <row r="959" spans="1:19" ht="36" x14ac:dyDescent="0.25">
      <c r="A959" s="183" t="s">
        <v>2737</v>
      </c>
      <c r="B959" s="183" t="s">
        <v>584</v>
      </c>
      <c r="C959" s="185" t="s">
        <v>3139</v>
      </c>
      <c r="D959" s="185" t="s">
        <v>2043</v>
      </c>
      <c r="E959" s="193" t="s">
        <v>3140</v>
      </c>
      <c r="F959" s="185" t="s">
        <v>3141</v>
      </c>
      <c r="G959" s="184" t="s">
        <v>158</v>
      </c>
      <c r="H959" s="205" t="s">
        <v>3142</v>
      </c>
      <c r="I959" s="205" t="s">
        <v>218</v>
      </c>
      <c r="J959" s="205" t="s">
        <v>648</v>
      </c>
      <c r="K959" s="186">
        <v>41376</v>
      </c>
      <c r="L959" s="187">
        <v>5</v>
      </c>
      <c r="M959" s="188">
        <v>465.7</v>
      </c>
      <c r="N959" s="189" t="s">
        <v>3143</v>
      </c>
      <c r="O959" s="190" t="s">
        <v>433</v>
      </c>
      <c r="P959" s="185"/>
      <c r="Q959" s="190" t="s">
        <v>434</v>
      </c>
      <c r="R959" s="86"/>
      <c r="S959" s="86"/>
    </row>
    <row r="960" spans="1:19" ht="36" x14ac:dyDescent="0.25">
      <c r="A960" s="183" t="s">
        <v>2737</v>
      </c>
      <c r="B960" s="183" t="s">
        <v>587</v>
      </c>
      <c r="C960" s="185" t="s">
        <v>3144</v>
      </c>
      <c r="D960" s="185" t="s">
        <v>2043</v>
      </c>
      <c r="E960" s="193" t="s">
        <v>3145</v>
      </c>
      <c r="F960" s="185" t="s">
        <v>3014</v>
      </c>
      <c r="G960" s="184" t="s">
        <v>2845</v>
      </c>
      <c r="H960" s="205"/>
      <c r="I960" s="205" t="s">
        <v>218</v>
      </c>
      <c r="J960" s="205" t="s">
        <v>648</v>
      </c>
      <c r="K960" s="186">
        <v>41376</v>
      </c>
      <c r="L960" s="187">
        <v>5</v>
      </c>
      <c r="M960" s="188">
        <v>465.7</v>
      </c>
      <c r="N960" s="189" t="s">
        <v>3146</v>
      </c>
      <c r="O960" s="190" t="s">
        <v>232</v>
      </c>
      <c r="P960" s="185" t="s">
        <v>306</v>
      </c>
      <c r="Q960" s="190" t="s">
        <v>234</v>
      </c>
      <c r="R960" s="86"/>
      <c r="S960" s="86" t="s">
        <v>307</v>
      </c>
    </row>
    <row r="961" spans="1:19" ht="27" x14ac:dyDescent="0.25">
      <c r="A961" s="183" t="s">
        <v>2737</v>
      </c>
      <c r="B961" s="183" t="s">
        <v>590</v>
      </c>
      <c r="C961" s="185" t="s">
        <v>3144</v>
      </c>
      <c r="D961" s="185" t="s">
        <v>2043</v>
      </c>
      <c r="E961" s="193" t="s">
        <v>3147</v>
      </c>
      <c r="F961" s="185" t="s">
        <v>3141</v>
      </c>
      <c r="G961" s="184" t="s">
        <v>147</v>
      </c>
      <c r="H961" s="205"/>
      <c r="I961" s="205" t="s">
        <v>218</v>
      </c>
      <c r="J961" s="205" t="s">
        <v>648</v>
      </c>
      <c r="K961" s="186">
        <v>41376</v>
      </c>
      <c r="L961" s="187">
        <v>5</v>
      </c>
      <c r="M961" s="188">
        <v>465.69</v>
      </c>
      <c r="N961" s="189" t="s">
        <v>3148</v>
      </c>
      <c r="O961" s="190" t="s">
        <v>232</v>
      </c>
      <c r="P961" s="185"/>
      <c r="Q961" s="190" t="s">
        <v>234</v>
      </c>
      <c r="R961" s="86"/>
      <c r="S961" s="86"/>
    </row>
    <row r="962" spans="1:19" ht="81" x14ac:dyDescent="0.25">
      <c r="A962" s="183" t="s">
        <v>2737</v>
      </c>
      <c r="B962" s="183" t="s">
        <v>594</v>
      </c>
      <c r="C962" s="185" t="s">
        <v>3153</v>
      </c>
      <c r="D962" s="185" t="s">
        <v>3150</v>
      </c>
      <c r="E962" s="83"/>
      <c r="F962" s="185" t="s">
        <v>3151</v>
      </c>
      <c r="G962" s="182" t="s">
        <v>147</v>
      </c>
      <c r="H962" s="183"/>
      <c r="I962" s="183" t="s">
        <v>195</v>
      </c>
      <c r="J962" s="183" t="s">
        <v>292</v>
      </c>
      <c r="K962" s="186">
        <v>41409</v>
      </c>
      <c r="L962" s="187">
        <v>5</v>
      </c>
      <c r="M962" s="188">
        <v>1342.88</v>
      </c>
      <c r="N962" s="189" t="s">
        <v>3156</v>
      </c>
      <c r="O962" s="190" t="s">
        <v>232</v>
      </c>
      <c r="P962" s="185"/>
      <c r="Q962" s="190" t="s">
        <v>234</v>
      </c>
      <c r="R962" s="86"/>
      <c r="S962" s="86"/>
    </row>
    <row r="963" spans="1:19" ht="36" x14ac:dyDescent="0.25">
      <c r="A963" s="183" t="s">
        <v>2737</v>
      </c>
      <c r="B963" s="183" t="s">
        <v>3158</v>
      </c>
      <c r="C963" s="185" t="s">
        <v>3159</v>
      </c>
      <c r="D963" s="185" t="s">
        <v>2848</v>
      </c>
      <c r="E963" s="193" t="s">
        <v>965</v>
      </c>
      <c r="F963" s="185" t="s">
        <v>3160</v>
      </c>
      <c r="G963" s="184" t="s">
        <v>147</v>
      </c>
      <c r="H963" s="205"/>
      <c r="I963" s="205" t="s">
        <v>195</v>
      </c>
      <c r="J963" s="205" t="s">
        <v>292</v>
      </c>
      <c r="K963" s="186">
        <v>41411</v>
      </c>
      <c r="L963" s="187">
        <v>5</v>
      </c>
      <c r="M963" s="188">
        <v>232.96</v>
      </c>
      <c r="N963" s="189" t="s">
        <v>965</v>
      </c>
      <c r="O963" s="190" t="s">
        <v>284</v>
      </c>
      <c r="P963" s="185"/>
      <c r="Q963" s="190" t="s">
        <v>286</v>
      </c>
      <c r="R963" s="86"/>
      <c r="S963" s="86"/>
    </row>
    <row r="964" spans="1:19" ht="36" x14ac:dyDescent="0.25">
      <c r="A964" s="183" t="s">
        <v>2737</v>
      </c>
      <c r="B964" s="183" t="s">
        <v>598</v>
      </c>
      <c r="C964" s="185" t="s">
        <v>3161</v>
      </c>
      <c r="D964" s="185" t="s">
        <v>2043</v>
      </c>
      <c r="E964" s="193" t="s">
        <v>3162</v>
      </c>
      <c r="F964" s="185" t="s">
        <v>3141</v>
      </c>
      <c r="G964" s="184" t="s">
        <v>2845</v>
      </c>
      <c r="H964" s="205"/>
      <c r="I964" s="205" t="s">
        <v>2992</v>
      </c>
      <c r="J964" s="205" t="s">
        <v>648</v>
      </c>
      <c r="K964" s="186">
        <v>41416</v>
      </c>
      <c r="L964" s="187">
        <v>5</v>
      </c>
      <c r="M964" s="188">
        <v>465.7</v>
      </c>
      <c r="N964" s="189" t="s">
        <v>3163</v>
      </c>
      <c r="O964" s="190" t="s">
        <v>343</v>
      </c>
      <c r="P964" s="185"/>
      <c r="Q964" s="190" t="s">
        <v>345</v>
      </c>
      <c r="R964" s="86"/>
      <c r="S964" s="86"/>
    </row>
    <row r="965" spans="1:19" ht="36" x14ac:dyDescent="0.25">
      <c r="A965" s="183" t="s">
        <v>2737</v>
      </c>
      <c r="B965" s="183" t="s">
        <v>605</v>
      </c>
      <c r="C965" s="185" t="s">
        <v>3164</v>
      </c>
      <c r="D965" s="185" t="s">
        <v>2748</v>
      </c>
      <c r="E965" s="193" t="s">
        <v>3165</v>
      </c>
      <c r="F965" s="185" t="s">
        <v>3166</v>
      </c>
      <c r="G965" s="184" t="s">
        <v>147</v>
      </c>
      <c r="H965" s="205"/>
      <c r="I965" s="205"/>
      <c r="J965" s="205"/>
      <c r="K965" s="186">
        <v>41423</v>
      </c>
      <c r="L965" s="187">
        <v>5</v>
      </c>
      <c r="M965" s="188">
        <v>150.08000000000001</v>
      </c>
      <c r="N965" s="189" t="s">
        <v>3167</v>
      </c>
      <c r="O965" s="190" t="s">
        <v>232</v>
      </c>
      <c r="P965" s="204" t="s">
        <v>3168</v>
      </c>
      <c r="Q965" s="190" t="s">
        <v>234</v>
      </c>
      <c r="R965" s="86"/>
      <c r="S965" s="204" t="s">
        <v>235</v>
      </c>
    </row>
    <row r="966" spans="1:19" ht="36" x14ac:dyDescent="0.25">
      <c r="A966" s="183" t="s">
        <v>2737</v>
      </c>
      <c r="B966" s="183" t="s">
        <v>609</v>
      </c>
      <c r="C966" s="185" t="s">
        <v>3164</v>
      </c>
      <c r="D966" s="185" t="s">
        <v>2748</v>
      </c>
      <c r="E966" s="193" t="s">
        <v>3169</v>
      </c>
      <c r="F966" s="185" t="s">
        <v>3170</v>
      </c>
      <c r="G966" s="184" t="s">
        <v>147</v>
      </c>
      <c r="H966" s="205"/>
      <c r="I966" s="205"/>
      <c r="J966" s="205"/>
      <c r="K966" s="186">
        <v>41423</v>
      </c>
      <c r="L966" s="187">
        <v>5</v>
      </c>
      <c r="M966" s="188">
        <v>150.08000000000001</v>
      </c>
      <c r="N966" s="189" t="s">
        <v>3167</v>
      </c>
      <c r="O966" s="190" t="s">
        <v>232</v>
      </c>
      <c r="P966" s="185"/>
      <c r="Q966" s="190" t="s">
        <v>254</v>
      </c>
      <c r="R966" s="86"/>
      <c r="S966" s="86"/>
    </row>
    <row r="967" spans="1:19" ht="108" x14ac:dyDescent="0.25">
      <c r="A967" s="183" t="s">
        <v>2737</v>
      </c>
      <c r="B967" s="183" t="s">
        <v>612</v>
      </c>
      <c r="C967" s="185" t="s">
        <v>3171</v>
      </c>
      <c r="D967" s="185" t="s">
        <v>3172</v>
      </c>
      <c r="E967" s="193" t="s">
        <v>3173</v>
      </c>
      <c r="F967" s="185" t="s">
        <v>3174</v>
      </c>
      <c r="G967" s="184" t="s">
        <v>147</v>
      </c>
      <c r="H967" s="205"/>
      <c r="I967" s="205" t="s">
        <v>195</v>
      </c>
      <c r="J967" s="205" t="s">
        <v>648</v>
      </c>
      <c r="K967" s="186">
        <v>41442</v>
      </c>
      <c r="L967" s="187">
        <v>5</v>
      </c>
      <c r="M967" s="188">
        <v>716.28</v>
      </c>
      <c r="N967" s="189" t="s">
        <v>3175</v>
      </c>
      <c r="O967" s="190" t="s">
        <v>232</v>
      </c>
      <c r="P967" s="185"/>
      <c r="Q967" s="190" t="s">
        <v>254</v>
      </c>
      <c r="R967" s="86"/>
      <c r="S967" s="86"/>
    </row>
    <row r="968" spans="1:19" ht="36" x14ac:dyDescent="0.25">
      <c r="A968" s="183" t="s">
        <v>2737</v>
      </c>
      <c r="B968" s="183" t="s">
        <v>3176</v>
      </c>
      <c r="C968" s="185" t="s">
        <v>3177</v>
      </c>
      <c r="D968" s="185" t="s">
        <v>3178</v>
      </c>
      <c r="E968" s="193" t="s">
        <v>3179</v>
      </c>
      <c r="F968" s="185" t="s">
        <v>3180</v>
      </c>
      <c r="G968" s="184" t="s">
        <v>2845</v>
      </c>
      <c r="H968" s="205"/>
      <c r="I968" s="205" t="s">
        <v>195</v>
      </c>
      <c r="J968" s="205" t="s">
        <v>3181</v>
      </c>
      <c r="K968" s="186">
        <v>41542</v>
      </c>
      <c r="L968" s="187">
        <v>5</v>
      </c>
      <c r="M968" s="188">
        <v>320.70999999999998</v>
      </c>
      <c r="N968" s="189" t="s">
        <v>3182</v>
      </c>
      <c r="O968" s="190" t="s">
        <v>172</v>
      </c>
      <c r="P968" s="185" t="s">
        <v>653</v>
      </c>
      <c r="Q968" s="190" t="s">
        <v>657</v>
      </c>
      <c r="R968" s="86"/>
      <c r="S968" s="86"/>
    </row>
    <row r="969" spans="1:19" ht="36" x14ac:dyDescent="0.25">
      <c r="A969" s="183" t="s">
        <v>2737</v>
      </c>
      <c r="B969" s="183" t="s">
        <v>617</v>
      </c>
      <c r="C969" s="185" t="s">
        <v>3177</v>
      </c>
      <c r="D969" s="185" t="s">
        <v>3183</v>
      </c>
      <c r="E969" s="193" t="s">
        <v>3184</v>
      </c>
      <c r="F969" s="185" t="s">
        <v>3185</v>
      </c>
      <c r="G969" s="184" t="s">
        <v>147</v>
      </c>
      <c r="H969" s="205"/>
      <c r="I969" s="205" t="s">
        <v>716</v>
      </c>
      <c r="J969" s="205" t="s">
        <v>3186</v>
      </c>
      <c r="K969" s="186">
        <v>41542</v>
      </c>
      <c r="L969" s="187">
        <v>5</v>
      </c>
      <c r="M969" s="188">
        <v>320.70999999999998</v>
      </c>
      <c r="N969" s="189" t="s">
        <v>3187</v>
      </c>
      <c r="O969" s="190" t="s">
        <v>172</v>
      </c>
      <c r="P969" s="185" t="s">
        <v>653</v>
      </c>
      <c r="Q969" s="190" t="s">
        <v>1179</v>
      </c>
      <c r="R969" s="86"/>
      <c r="S969" s="86"/>
    </row>
    <row r="970" spans="1:19" ht="36" x14ac:dyDescent="0.25">
      <c r="A970" s="183" t="s">
        <v>2737</v>
      </c>
      <c r="B970" s="183" t="s">
        <v>621</v>
      </c>
      <c r="C970" s="185" t="s">
        <v>3177</v>
      </c>
      <c r="D970" s="185" t="s">
        <v>3178</v>
      </c>
      <c r="E970" s="193" t="s">
        <v>3188</v>
      </c>
      <c r="F970" s="185" t="s">
        <v>3185</v>
      </c>
      <c r="G970" s="184" t="s">
        <v>2845</v>
      </c>
      <c r="H970" s="205"/>
      <c r="I970" s="205" t="s">
        <v>195</v>
      </c>
      <c r="J970" s="205" t="s">
        <v>648</v>
      </c>
      <c r="K970" s="186">
        <v>41542</v>
      </c>
      <c r="L970" s="187">
        <v>5</v>
      </c>
      <c r="M970" s="188">
        <v>320.70999999999998</v>
      </c>
      <c r="N970" s="189" t="s">
        <v>3189</v>
      </c>
      <c r="O970" s="190" t="s">
        <v>172</v>
      </c>
      <c r="P970" s="185" t="s">
        <v>653</v>
      </c>
      <c r="Q970" s="190" t="s">
        <v>299</v>
      </c>
      <c r="R970" s="86"/>
      <c r="S970" s="86" t="s">
        <v>3190</v>
      </c>
    </row>
    <row r="971" spans="1:19" ht="81" x14ac:dyDescent="0.25">
      <c r="A971" s="183" t="s">
        <v>2737</v>
      </c>
      <c r="B971" s="183" t="s">
        <v>626</v>
      </c>
      <c r="C971" s="185" t="s">
        <v>3191</v>
      </c>
      <c r="D971" s="185" t="s">
        <v>2743</v>
      </c>
      <c r="E971" s="193" t="s">
        <v>3192</v>
      </c>
      <c r="F971" s="185" t="s">
        <v>3193</v>
      </c>
      <c r="G971" s="184" t="s">
        <v>147</v>
      </c>
      <c r="H971" s="205"/>
      <c r="I971" s="205" t="s">
        <v>195</v>
      </c>
      <c r="J971" s="205" t="s">
        <v>648</v>
      </c>
      <c r="K971" s="186">
        <v>41625</v>
      </c>
      <c r="L971" s="187">
        <v>5</v>
      </c>
      <c r="M971" s="188">
        <v>776.74</v>
      </c>
      <c r="N971" s="189" t="s">
        <v>3194</v>
      </c>
      <c r="O971" s="190" t="s">
        <v>457</v>
      </c>
      <c r="P971" s="185"/>
      <c r="Q971" s="190" t="s">
        <v>459</v>
      </c>
      <c r="R971" s="86" t="s">
        <v>5218</v>
      </c>
      <c r="S971" s="86"/>
    </row>
    <row r="972" spans="1:19" ht="54" x14ac:dyDescent="0.25">
      <c r="A972" s="183" t="s">
        <v>2737</v>
      </c>
      <c r="B972" s="183" t="s">
        <v>4137</v>
      </c>
      <c r="C972" s="185" t="s">
        <v>3196</v>
      </c>
      <c r="D972" s="185" t="s">
        <v>2743</v>
      </c>
      <c r="E972" s="193" t="s">
        <v>4138</v>
      </c>
      <c r="F972" s="185" t="s">
        <v>4139</v>
      </c>
      <c r="G972" s="184" t="s">
        <v>147</v>
      </c>
      <c r="H972" s="205"/>
      <c r="I972" s="205" t="s">
        <v>195</v>
      </c>
      <c r="J972" s="205" t="s">
        <v>648</v>
      </c>
      <c r="K972" s="186">
        <v>41765</v>
      </c>
      <c r="L972" s="187">
        <v>5</v>
      </c>
      <c r="M972" s="188">
        <v>826.05000000000007</v>
      </c>
      <c r="N972" s="189" t="s">
        <v>4140</v>
      </c>
      <c r="O972" s="190" t="s">
        <v>1083</v>
      </c>
      <c r="P972" s="185" t="s">
        <v>3796</v>
      </c>
      <c r="Q972" s="190" t="s">
        <v>3658</v>
      </c>
      <c r="R972" s="86"/>
      <c r="S972" s="86"/>
    </row>
    <row r="973" spans="1:19" ht="54" x14ac:dyDescent="0.25">
      <c r="A973" s="183" t="s">
        <v>2737</v>
      </c>
      <c r="B973" s="183" t="s">
        <v>631</v>
      </c>
      <c r="C973" s="185" t="s">
        <v>3196</v>
      </c>
      <c r="D973" s="185" t="s">
        <v>2743</v>
      </c>
      <c r="E973" s="193" t="s">
        <v>3197</v>
      </c>
      <c r="F973" s="185" t="s">
        <v>3198</v>
      </c>
      <c r="G973" s="184" t="s">
        <v>147</v>
      </c>
      <c r="H973" s="205"/>
      <c r="I973" s="205" t="s">
        <v>195</v>
      </c>
      <c r="J973" s="205" t="s">
        <v>648</v>
      </c>
      <c r="K973" s="186">
        <v>41765</v>
      </c>
      <c r="L973" s="187">
        <v>5</v>
      </c>
      <c r="M973" s="188">
        <v>826.05000000000007</v>
      </c>
      <c r="N973" s="189" t="s">
        <v>3199</v>
      </c>
      <c r="O973" s="190" t="s">
        <v>183</v>
      </c>
      <c r="P973" s="185"/>
      <c r="Q973" s="190" t="s">
        <v>184</v>
      </c>
      <c r="R973" s="86"/>
      <c r="S973" s="86"/>
    </row>
    <row r="974" spans="1:19" ht="36" x14ac:dyDescent="0.25">
      <c r="A974" s="183" t="s">
        <v>2737</v>
      </c>
      <c r="B974" s="183" t="s">
        <v>637</v>
      </c>
      <c r="C974" s="185" t="s">
        <v>4141</v>
      </c>
      <c r="D974" s="185" t="s">
        <v>2027</v>
      </c>
      <c r="E974" s="193" t="s">
        <v>4142</v>
      </c>
      <c r="F974" s="185" t="s">
        <v>4143</v>
      </c>
      <c r="G974" s="184" t="s">
        <v>147</v>
      </c>
      <c r="H974" s="205"/>
      <c r="I974" s="205" t="s">
        <v>1183</v>
      </c>
      <c r="J974" s="205" t="s">
        <v>648</v>
      </c>
      <c r="K974" s="186">
        <v>41751</v>
      </c>
      <c r="L974" s="187">
        <v>5</v>
      </c>
      <c r="M974" s="188">
        <v>1505.75</v>
      </c>
      <c r="N974" s="189" t="s">
        <v>4144</v>
      </c>
      <c r="O974" s="190" t="s">
        <v>1083</v>
      </c>
      <c r="P974" s="185"/>
      <c r="Q974" s="190" t="s">
        <v>3646</v>
      </c>
      <c r="R974" s="86"/>
      <c r="S974" s="86"/>
    </row>
    <row r="975" spans="1:19" ht="36" x14ac:dyDescent="0.25">
      <c r="A975" s="183" t="s">
        <v>2737</v>
      </c>
      <c r="B975" s="183" t="s">
        <v>3200</v>
      </c>
      <c r="C975" s="185" t="s">
        <v>3201</v>
      </c>
      <c r="D975" s="185" t="s">
        <v>3202</v>
      </c>
      <c r="E975" s="193" t="s">
        <v>3203</v>
      </c>
      <c r="F975" s="185" t="s">
        <v>3204</v>
      </c>
      <c r="G975" s="184" t="s">
        <v>147</v>
      </c>
      <c r="H975" s="205"/>
      <c r="I975" s="205" t="s">
        <v>1183</v>
      </c>
      <c r="J975" s="205" t="s">
        <v>648</v>
      </c>
      <c r="K975" s="186">
        <v>41803</v>
      </c>
      <c r="L975" s="187">
        <v>5</v>
      </c>
      <c r="M975" s="188">
        <v>1505.75</v>
      </c>
      <c r="N975" s="189" t="s">
        <v>3205</v>
      </c>
      <c r="O975" s="190" t="s">
        <v>172</v>
      </c>
      <c r="P975" s="185" t="s">
        <v>173</v>
      </c>
      <c r="Q975" s="190" t="s">
        <v>174</v>
      </c>
      <c r="R975" s="86"/>
      <c r="S975" s="86" t="s">
        <v>746</v>
      </c>
    </row>
    <row r="976" spans="1:19" ht="63" x14ac:dyDescent="0.25">
      <c r="A976" s="183" t="s">
        <v>2737</v>
      </c>
      <c r="B976" s="183" t="s">
        <v>643</v>
      </c>
      <c r="C976" s="185" t="s">
        <v>3206</v>
      </c>
      <c r="D976" s="185" t="s">
        <v>2743</v>
      </c>
      <c r="E976" s="193" t="s">
        <v>3207</v>
      </c>
      <c r="F976" s="185" t="s">
        <v>3208</v>
      </c>
      <c r="G976" s="184" t="s">
        <v>147</v>
      </c>
      <c r="H976" s="205"/>
      <c r="I976" s="205"/>
      <c r="J976" s="205"/>
      <c r="K976" s="186">
        <v>41661</v>
      </c>
      <c r="L976" s="187">
        <v>5</v>
      </c>
      <c r="M976" s="188">
        <v>710.62</v>
      </c>
      <c r="N976" s="189" t="s">
        <v>3209</v>
      </c>
      <c r="O976" s="190" t="s">
        <v>284</v>
      </c>
      <c r="P976" s="185"/>
      <c r="Q976" s="190" t="s">
        <v>286</v>
      </c>
      <c r="R976" s="86"/>
      <c r="S976" s="86"/>
    </row>
    <row r="977" spans="1:19" ht="72" x14ac:dyDescent="0.25">
      <c r="A977" s="183" t="s">
        <v>2737</v>
      </c>
      <c r="B977" s="183" t="s">
        <v>650</v>
      </c>
      <c r="C977" s="185" t="s">
        <v>3210</v>
      </c>
      <c r="D977" s="185" t="s">
        <v>3211</v>
      </c>
      <c r="E977" s="193" t="s">
        <v>3212</v>
      </c>
      <c r="F977" s="185" t="s">
        <v>3213</v>
      </c>
      <c r="G977" s="184" t="s">
        <v>147</v>
      </c>
      <c r="H977" s="205"/>
      <c r="I977" s="205" t="s">
        <v>274</v>
      </c>
      <c r="J977" s="205" t="s">
        <v>292</v>
      </c>
      <c r="K977" s="186">
        <v>41697</v>
      </c>
      <c r="L977" s="187">
        <v>5</v>
      </c>
      <c r="M977" s="188">
        <v>1009.33</v>
      </c>
      <c r="N977" s="189" t="s">
        <v>3214</v>
      </c>
      <c r="O977" s="190" t="s">
        <v>284</v>
      </c>
      <c r="P977" s="185"/>
      <c r="Q977" s="190" t="s">
        <v>286</v>
      </c>
      <c r="R977" s="86"/>
      <c r="S977" s="86"/>
    </row>
    <row r="978" spans="1:19" ht="36" x14ac:dyDescent="0.25">
      <c r="A978" s="183" t="s">
        <v>2737</v>
      </c>
      <c r="B978" s="183" t="s">
        <v>655</v>
      </c>
      <c r="C978" s="185" t="s">
        <v>3215</v>
      </c>
      <c r="D978" s="185" t="s">
        <v>1927</v>
      </c>
      <c r="E978" s="193" t="s">
        <v>3216</v>
      </c>
      <c r="F978" s="185" t="s">
        <v>3217</v>
      </c>
      <c r="G978" s="184" t="s">
        <v>147</v>
      </c>
      <c r="H978" s="205"/>
      <c r="I978" s="205" t="s">
        <v>218</v>
      </c>
      <c r="J978" s="205" t="s">
        <v>292</v>
      </c>
      <c r="K978" s="186">
        <v>41829</v>
      </c>
      <c r="L978" s="187">
        <v>5</v>
      </c>
      <c r="M978" s="188">
        <v>155.12</v>
      </c>
      <c r="N978" s="189" t="s">
        <v>3218</v>
      </c>
      <c r="O978" s="190" t="s">
        <v>152</v>
      </c>
      <c r="P978" s="185" t="s">
        <v>225</v>
      </c>
      <c r="Q978" s="190" t="s">
        <v>154</v>
      </c>
      <c r="R978" s="86" t="s">
        <v>226</v>
      </c>
      <c r="S978" s="86"/>
    </row>
    <row r="979" spans="1:19" ht="36" x14ac:dyDescent="0.25">
      <c r="A979" s="183" t="s">
        <v>2737</v>
      </c>
      <c r="B979" s="183" t="s">
        <v>658</v>
      </c>
      <c r="C979" s="185" t="s">
        <v>3219</v>
      </c>
      <c r="D979" s="185" t="s">
        <v>3220</v>
      </c>
      <c r="E979" s="193" t="s">
        <v>3221</v>
      </c>
      <c r="F979" s="185" t="s">
        <v>3222</v>
      </c>
      <c r="G979" s="184" t="s">
        <v>147</v>
      </c>
      <c r="H979" s="205"/>
      <c r="I979" s="205"/>
      <c r="J979" s="205"/>
      <c r="K979" s="186">
        <v>41829</v>
      </c>
      <c r="L979" s="187">
        <v>5</v>
      </c>
      <c r="M979" s="188">
        <v>1086.4000000000001</v>
      </c>
      <c r="N979" s="189" t="s">
        <v>3223</v>
      </c>
      <c r="O979" s="190" t="s">
        <v>152</v>
      </c>
      <c r="P979" s="185"/>
      <c r="Q979" s="190" t="s">
        <v>154</v>
      </c>
      <c r="R979" s="86"/>
      <c r="S979" s="86"/>
    </row>
    <row r="980" spans="1:19" ht="63" x14ac:dyDescent="0.25">
      <c r="A980" s="183" t="s">
        <v>2737</v>
      </c>
      <c r="B980" s="183" t="s">
        <v>659</v>
      </c>
      <c r="C980" s="185" t="s">
        <v>3224</v>
      </c>
      <c r="D980" s="185" t="s">
        <v>1917</v>
      </c>
      <c r="E980" s="193" t="s">
        <v>3225</v>
      </c>
      <c r="F980" s="185" t="s">
        <v>3226</v>
      </c>
      <c r="G980" s="184" t="s">
        <v>147</v>
      </c>
      <c r="H980" s="205"/>
      <c r="I980" s="205"/>
      <c r="J980" s="205"/>
      <c r="K980" s="186">
        <v>41887</v>
      </c>
      <c r="L980" s="187">
        <v>5</v>
      </c>
      <c r="M980" s="188">
        <v>1534.4</v>
      </c>
      <c r="N980" s="189" t="s">
        <v>3227</v>
      </c>
      <c r="O980" s="190" t="s">
        <v>152</v>
      </c>
      <c r="P980" s="185"/>
      <c r="Q980" s="190" t="s">
        <v>154</v>
      </c>
      <c r="R980" s="86"/>
      <c r="S980" s="86"/>
    </row>
    <row r="981" spans="1:19" ht="72" x14ac:dyDescent="0.25">
      <c r="A981" s="183" t="s">
        <v>2737</v>
      </c>
      <c r="B981" s="183" t="s">
        <v>663</v>
      </c>
      <c r="C981" s="185" t="s">
        <v>3228</v>
      </c>
      <c r="D981" s="185" t="s">
        <v>3229</v>
      </c>
      <c r="E981" s="193" t="s">
        <v>3230</v>
      </c>
      <c r="F981" s="185" t="s">
        <v>3231</v>
      </c>
      <c r="G981" s="184" t="s">
        <v>147</v>
      </c>
      <c r="H981" s="205"/>
      <c r="I981" s="205" t="s">
        <v>3232</v>
      </c>
      <c r="J981" s="205" t="s">
        <v>292</v>
      </c>
      <c r="K981" s="186">
        <v>41891</v>
      </c>
      <c r="L981" s="187">
        <v>5</v>
      </c>
      <c r="M981" s="188">
        <v>3898.7200000000003</v>
      </c>
      <c r="N981" s="189" t="s">
        <v>3233</v>
      </c>
      <c r="O981" s="190" t="s">
        <v>284</v>
      </c>
      <c r="P981" s="185"/>
      <c r="Q981" s="190" t="s">
        <v>286</v>
      </c>
      <c r="R981" s="86"/>
      <c r="S981" s="86"/>
    </row>
    <row r="982" spans="1:19" ht="36" x14ac:dyDescent="0.25">
      <c r="A982" s="183" t="s">
        <v>2737</v>
      </c>
      <c r="B982" s="183" t="s">
        <v>666</v>
      </c>
      <c r="C982" s="185" t="s">
        <v>3234</v>
      </c>
      <c r="D982" s="185" t="s">
        <v>3235</v>
      </c>
      <c r="E982" s="193" t="s">
        <v>3236</v>
      </c>
      <c r="F982" s="185" t="s">
        <v>3237</v>
      </c>
      <c r="G982" s="184" t="s">
        <v>147</v>
      </c>
      <c r="H982" s="205"/>
      <c r="I982" s="205" t="s">
        <v>195</v>
      </c>
      <c r="J982" s="205" t="s">
        <v>292</v>
      </c>
      <c r="K982" s="186">
        <v>41891</v>
      </c>
      <c r="L982" s="187">
        <v>5</v>
      </c>
      <c r="M982" s="188">
        <v>758.24</v>
      </c>
      <c r="N982" s="189" t="s">
        <v>3238</v>
      </c>
      <c r="O982" s="190" t="s">
        <v>284</v>
      </c>
      <c r="P982" s="185"/>
      <c r="Q982" s="190" t="s">
        <v>286</v>
      </c>
      <c r="R982" s="86"/>
      <c r="S982" s="86"/>
    </row>
    <row r="983" spans="1:19" ht="54" x14ac:dyDescent="0.25">
      <c r="A983" s="183" t="s">
        <v>2737</v>
      </c>
      <c r="B983" s="183" t="s">
        <v>668</v>
      </c>
      <c r="C983" s="185" t="s">
        <v>2050</v>
      </c>
      <c r="D983" s="185" t="s">
        <v>3239</v>
      </c>
      <c r="E983" s="193" t="s">
        <v>3240</v>
      </c>
      <c r="F983" s="185" t="s">
        <v>3241</v>
      </c>
      <c r="G983" s="184" t="s">
        <v>147</v>
      </c>
      <c r="H983" s="205"/>
      <c r="I983" s="205"/>
      <c r="J983" s="205"/>
      <c r="K983" s="186">
        <v>41914</v>
      </c>
      <c r="L983" s="187">
        <v>5</v>
      </c>
      <c r="M983" s="188">
        <v>1030.4000000000001</v>
      </c>
      <c r="N983" s="189" t="s">
        <v>3242</v>
      </c>
      <c r="O983" s="190" t="s">
        <v>152</v>
      </c>
      <c r="P983" s="185"/>
      <c r="Q983" s="190" t="s">
        <v>154</v>
      </c>
      <c r="R983" s="86"/>
      <c r="S983" s="86"/>
    </row>
    <row r="984" spans="1:19" ht="36" x14ac:dyDescent="0.25">
      <c r="A984" s="183" t="s">
        <v>2737</v>
      </c>
      <c r="B984" s="183" t="s">
        <v>671</v>
      </c>
      <c r="C984" s="185" t="s">
        <v>3243</v>
      </c>
      <c r="D984" s="185" t="s">
        <v>3244</v>
      </c>
      <c r="E984" s="193" t="s">
        <v>3247</v>
      </c>
      <c r="F984" s="185" t="s">
        <v>3245</v>
      </c>
      <c r="G984" s="184" t="s">
        <v>147</v>
      </c>
      <c r="H984" s="205"/>
      <c r="I984" s="205"/>
      <c r="J984" s="205"/>
      <c r="K984" s="186">
        <v>41914</v>
      </c>
      <c r="L984" s="187">
        <v>5</v>
      </c>
      <c r="M984" s="188">
        <v>318.08</v>
      </c>
      <c r="N984" s="189" t="s">
        <v>3247</v>
      </c>
      <c r="O984" s="190" t="s">
        <v>152</v>
      </c>
      <c r="P984" s="185"/>
      <c r="Q984" s="190" t="s">
        <v>154</v>
      </c>
      <c r="R984" s="86"/>
      <c r="S984" s="86"/>
    </row>
    <row r="985" spans="1:19" ht="36" x14ac:dyDescent="0.25">
      <c r="A985" s="183" t="s">
        <v>2737</v>
      </c>
      <c r="B985" s="183" t="s">
        <v>673</v>
      </c>
      <c r="C985" s="185" t="s">
        <v>3248</v>
      </c>
      <c r="D985" s="185" t="s">
        <v>3249</v>
      </c>
      <c r="E985" s="193" t="s">
        <v>3250</v>
      </c>
      <c r="F985" s="185" t="s">
        <v>3251</v>
      </c>
      <c r="G985" s="184" t="s">
        <v>260</v>
      </c>
      <c r="H985" s="205"/>
      <c r="I985" s="205" t="s">
        <v>195</v>
      </c>
      <c r="J985" s="205" t="s">
        <v>648</v>
      </c>
      <c r="K985" s="186">
        <v>41961</v>
      </c>
      <c r="L985" s="187">
        <v>5</v>
      </c>
      <c r="M985" s="188">
        <v>500</v>
      </c>
      <c r="N985" s="189" t="s">
        <v>3252</v>
      </c>
      <c r="O985" s="190" t="s">
        <v>418</v>
      </c>
      <c r="P985" s="185" t="s">
        <v>1089</v>
      </c>
      <c r="Q985" s="190" t="s">
        <v>1090</v>
      </c>
      <c r="R985" s="86"/>
      <c r="S985" s="190" t="s">
        <v>1091</v>
      </c>
    </row>
    <row r="986" spans="1:19" ht="27" x14ac:dyDescent="0.25">
      <c r="A986" s="183" t="s">
        <v>2737</v>
      </c>
      <c r="B986" s="183" t="s">
        <v>3253</v>
      </c>
      <c r="C986" s="185" t="s">
        <v>3248</v>
      </c>
      <c r="D986" s="185" t="s">
        <v>3249</v>
      </c>
      <c r="E986" s="193" t="s">
        <v>3254</v>
      </c>
      <c r="F986" s="185" t="s">
        <v>3255</v>
      </c>
      <c r="G986" s="184" t="s">
        <v>260</v>
      </c>
      <c r="H986" s="205"/>
      <c r="I986" s="205" t="s">
        <v>195</v>
      </c>
      <c r="J986" s="205" t="s">
        <v>648</v>
      </c>
      <c r="K986" s="186">
        <v>41961</v>
      </c>
      <c r="L986" s="187">
        <v>5</v>
      </c>
      <c r="M986" s="188">
        <v>500</v>
      </c>
      <c r="N986" s="189" t="s">
        <v>3252</v>
      </c>
      <c r="O986" s="190" t="s">
        <v>418</v>
      </c>
      <c r="P986" s="185" t="s">
        <v>1089</v>
      </c>
      <c r="Q986" s="190" t="s">
        <v>1090</v>
      </c>
      <c r="R986" s="86"/>
      <c r="S986" s="190" t="s">
        <v>1106</v>
      </c>
    </row>
    <row r="987" spans="1:19" ht="36" x14ac:dyDescent="0.25">
      <c r="A987" s="183" t="s">
        <v>2737</v>
      </c>
      <c r="B987" s="183" t="s">
        <v>677</v>
      </c>
      <c r="C987" s="185" t="s">
        <v>3256</v>
      </c>
      <c r="D987" s="185" t="s">
        <v>2921</v>
      </c>
      <c r="E987" s="193" t="s">
        <v>3257</v>
      </c>
      <c r="F987" s="185" t="s">
        <v>3258</v>
      </c>
      <c r="G987" s="184" t="s">
        <v>147</v>
      </c>
      <c r="H987" s="205"/>
      <c r="I987" s="205" t="s">
        <v>195</v>
      </c>
      <c r="J987" s="205" t="s">
        <v>292</v>
      </c>
      <c r="K987" s="186">
        <v>41912</v>
      </c>
      <c r="L987" s="187">
        <v>5</v>
      </c>
      <c r="M987" s="188">
        <v>1423.8</v>
      </c>
      <c r="N987" s="189" t="s">
        <v>3259</v>
      </c>
      <c r="O987" s="190" t="s">
        <v>232</v>
      </c>
      <c r="P987" s="185" t="s">
        <v>306</v>
      </c>
      <c r="Q987" s="190" t="s">
        <v>234</v>
      </c>
      <c r="R987" s="86"/>
      <c r="S987" s="86" t="s">
        <v>307</v>
      </c>
    </row>
    <row r="988" spans="1:19" ht="36" x14ac:dyDescent="0.25">
      <c r="A988" s="183" t="s">
        <v>2737</v>
      </c>
      <c r="B988" s="183" t="s">
        <v>680</v>
      </c>
      <c r="C988" s="185" t="s">
        <v>3256</v>
      </c>
      <c r="D988" s="185" t="s">
        <v>2921</v>
      </c>
      <c r="E988" s="193" t="s">
        <v>3260</v>
      </c>
      <c r="F988" s="185" t="s">
        <v>3258</v>
      </c>
      <c r="G988" s="184" t="s">
        <v>147</v>
      </c>
      <c r="H988" s="205"/>
      <c r="I988" s="205"/>
      <c r="J988" s="205"/>
      <c r="K988" s="186">
        <v>41912</v>
      </c>
      <c r="L988" s="187">
        <v>5</v>
      </c>
      <c r="M988" s="188">
        <v>1423.8</v>
      </c>
      <c r="N988" s="189" t="s">
        <v>3259</v>
      </c>
      <c r="O988" s="190" t="s">
        <v>232</v>
      </c>
      <c r="P988" s="185" t="s">
        <v>285</v>
      </c>
      <c r="Q988" s="190" t="s">
        <v>234</v>
      </c>
      <c r="R988" s="86"/>
      <c r="S988" s="86" t="s">
        <v>286</v>
      </c>
    </row>
    <row r="989" spans="1:19" ht="36" x14ac:dyDescent="0.25">
      <c r="A989" s="183" t="s">
        <v>2737</v>
      </c>
      <c r="B989" s="183" t="s">
        <v>684</v>
      </c>
      <c r="C989" s="185" t="s">
        <v>3261</v>
      </c>
      <c r="D989" s="185" t="s">
        <v>2921</v>
      </c>
      <c r="E989" s="193" t="s">
        <v>3262</v>
      </c>
      <c r="F989" s="185" t="s">
        <v>3263</v>
      </c>
      <c r="G989" s="184" t="s">
        <v>147</v>
      </c>
      <c r="H989" s="205"/>
      <c r="I989" s="205" t="s">
        <v>195</v>
      </c>
      <c r="J989" s="205" t="s">
        <v>292</v>
      </c>
      <c r="K989" s="186">
        <v>41912</v>
      </c>
      <c r="L989" s="187">
        <v>5</v>
      </c>
      <c r="M989" s="188">
        <v>920.30000000000007</v>
      </c>
      <c r="N989" s="189" t="s">
        <v>3259</v>
      </c>
      <c r="O989" s="190" t="s">
        <v>232</v>
      </c>
      <c r="P989" s="185"/>
      <c r="Q989" s="190" t="s">
        <v>234</v>
      </c>
      <c r="R989" s="86"/>
      <c r="S989" s="204" t="s">
        <v>811</v>
      </c>
    </row>
    <row r="990" spans="1:19" ht="36" x14ac:dyDescent="0.25">
      <c r="A990" s="183" t="s">
        <v>2737</v>
      </c>
      <c r="B990" s="194">
        <v>1229</v>
      </c>
      <c r="C990" s="185" t="s">
        <v>3261</v>
      </c>
      <c r="D990" s="185" t="s">
        <v>2921</v>
      </c>
      <c r="E990" s="193" t="s">
        <v>3264</v>
      </c>
      <c r="F990" s="185" t="s">
        <v>3263</v>
      </c>
      <c r="G990" s="184" t="s">
        <v>147</v>
      </c>
      <c r="H990" s="205"/>
      <c r="I990" s="205" t="s">
        <v>195</v>
      </c>
      <c r="J990" s="205" t="s">
        <v>648</v>
      </c>
      <c r="K990" s="186">
        <v>41912</v>
      </c>
      <c r="L990" s="187">
        <v>5</v>
      </c>
      <c r="M990" s="188">
        <v>920.30000000000007</v>
      </c>
      <c r="N990" s="189" t="s">
        <v>3259</v>
      </c>
      <c r="O990" s="190" t="s">
        <v>232</v>
      </c>
      <c r="P990" s="185" t="s">
        <v>306</v>
      </c>
      <c r="Q990" s="190" t="s">
        <v>234</v>
      </c>
      <c r="R990" s="86"/>
      <c r="S990" s="86" t="s">
        <v>307</v>
      </c>
    </row>
    <row r="991" spans="1:19" ht="36" x14ac:dyDescent="0.25">
      <c r="A991" s="183" t="s">
        <v>2737</v>
      </c>
      <c r="B991" s="183" t="s">
        <v>687</v>
      </c>
      <c r="C991" s="185" t="s">
        <v>3261</v>
      </c>
      <c r="D991" s="185" t="s">
        <v>2921</v>
      </c>
      <c r="E991" s="193" t="s">
        <v>3265</v>
      </c>
      <c r="F991" s="185" t="s">
        <v>3263</v>
      </c>
      <c r="G991" s="184" t="s">
        <v>147</v>
      </c>
      <c r="H991" s="205"/>
      <c r="I991" s="205" t="s">
        <v>195</v>
      </c>
      <c r="J991" s="205" t="s">
        <v>648</v>
      </c>
      <c r="K991" s="186">
        <v>41912</v>
      </c>
      <c r="L991" s="187">
        <v>5</v>
      </c>
      <c r="M991" s="188">
        <v>920.30000000000007</v>
      </c>
      <c r="N991" s="189" t="s">
        <v>3259</v>
      </c>
      <c r="O991" s="190" t="s">
        <v>232</v>
      </c>
      <c r="P991" s="185" t="s">
        <v>306</v>
      </c>
      <c r="Q991" s="190" t="s">
        <v>234</v>
      </c>
      <c r="R991" s="86"/>
      <c r="S991" s="86" t="s">
        <v>307</v>
      </c>
    </row>
    <row r="992" spans="1:19" ht="36" x14ac:dyDescent="0.25">
      <c r="A992" s="183" t="s">
        <v>2737</v>
      </c>
      <c r="B992" s="183" t="s">
        <v>690</v>
      </c>
      <c r="C992" s="185" t="s">
        <v>3266</v>
      </c>
      <c r="D992" s="185" t="s">
        <v>3267</v>
      </c>
      <c r="E992" s="193" t="s">
        <v>3268</v>
      </c>
      <c r="F992" s="185" t="s">
        <v>3269</v>
      </c>
      <c r="G992" s="184" t="s">
        <v>147</v>
      </c>
      <c r="H992" s="205"/>
      <c r="I992" s="205" t="s">
        <v>3020</v>
      </c>
      <c r="J992" s="205"/>
      <c r="K992" s="186">
        <v>41912</v>
      </c>
      <c r="L992" s="187">
        <v>5</v>
      </c>
      <c r="M992" s="188">
        <v>130.4</v>
      </c>
      <c r="N992" s="189" t="s">
        <v>3270</v>
      </c>
      <c r="O992" s="190" t="s">
        <v>232</v>
      </c>
      <c r="P992" s="185" t="s">
        <v>306</v>
      </c>
      <c r="Q992" s="190" t="s">
        <v>234</v>
      </c>
      <c r="R992" s="86"/>
      <c r="S992" s="204" t="s">
        <v>286</v>
      </c>
    </row>
    <row r="993" spans="1:19" ht="36" x14ac:dyDescent="0.25">
      <c r="A993" s="183" t="s">
        <v>2737</v>
      </c>
      <c r="B993" s="183" t="s">
        <v>692</v>
      </c>
      <c r="C993" s="185" t="s">
        <v>3271</v>
      </c>
      <c r="D993" s="185" t="s">
        <v>2921</v>
      </c>
      <c r="E993" s="193" t="s">
        <v>3272</v>
      </c>
      <c r="F993" s="185" t="s">
        <v>3273</v>
      </c>
      <c r="G993" s="184" t="s">
        <v>147</v>
      </c>
      <c r="H993" s="205"/>
      <c r="I993" s="205"/>
      <c r="J993" s="205"/>
      <c r="K993" s="186">
        <v>41912</v>
      </c>
      <c r="L993" s="187">
        <v>5</v>
      </c>
      <c r="M993" s="188">
        <v>167.56</v>
      </c>
      <c r="N993" s="189" t="s">
        <v>3274</v>
      </c>
      <c r="O993" s="190" t="s">
        <v>232</v>
      </c>
      <c r="P993" s="185" t="s">
        <v>457</v>
      </c>
      <c r="Q993" s="190" t="s">
        <v>234</v>
      </c>
      <c r="R993" s="86"/>
      <c r="S993" s="204" t="s">
        <v>286</v>
      </c>
    </row>
    <row r="994" spans="1:19" ht="36" x14ac:dyDescent="0.25">
      <c r="A994" s="183" t="s">
        <v>2737</v>
      </c>
      <c r="B994" s="183" t="s">
        <v>693</v>
      </c>
      <c r="C994" s="185" t="s">
        <v>3275</v>
      </c>
      <c r="D994" s="185" t="s">
        <v>2921</v>
      </c>
      <c r="E994" s="193" t="s">
        <v>3276</v>
      </c>
      <c r="F994" s="185" t="s">
        <v>3277</v>
      </c>
      <c r="G994" s="184" t="s">
        <v>147</v>
      </c>
      <c r="H994" s="205"/>
      <c r="I994" s="205" t="s">
        <v>3278</v>
      </c>
      <c r="J994" s="205" t="s">
        <v>648</v>
      </c>
      <c r="K994" s="186">
        <v>41912</v>
      </c>
      <c r="L994" s="187">
        <v>5</v>
      </c>
      <c r="M994" s="188">
        <v>186.3</v>
      </c>
      <c r="N994" s="189" t="s">
        <v>3279</v>
      </c>
      <c r="O994" s="190" t="s">
        <v>232</v>
      </c>
      <c r="P994" s="185" t="s">
        <v>810</v>
      </c>
      <c r="Q994" s="190" t="s">
        <v>234</v>
      </c>
      <c r="R994" s="86"/>
      <c r="S994" s="206" t="s">
        <v>811</v>
      </c>
    </row>
    <row r="995" spans="1:19" ht="36" x14ac:dyDescent="0.25">
      <c r="A995" s="183" t="s">
        <v>2737</v>
      </c>
      <c r="B995" s="183" t="s">
        <v>698</v>
      </c>
      <c r="C995" s="185" t="s">
        <v>3275</v>
      </c>
      <c r="D995" s="185" t="s">
        <v>2921</v>
      </c>
      <c r="E995" s="193" t="s">
        <v>3280</v>
      </c>
      <c r="F995" s="185" t="s">
        <v>3277</v>
      </c>
      <c r="G995" s="184" t="s">
        <v>147</v>
      </c>
      <c r="H995" s="205"/>
      <c r="I995" s="205"/>
      <c r="J995" s="205"/>
      <c r="K995" s="186">
        <v>41912</v>
      </c>
      <c r="L995" s="187">
        <v>5</v>
      </c>
      <c r="M995" s="188">
        <v>186.3</v>
      </c>
      <c r="N995" s="189" t="s">
        <v>3279</v>
      </c>
      <c r="O995" s="190" t="s">
        <v>232</v>
      </c>
      <c r="P995" s="185"/>
      <c r="Q995" s="190" t="s">
        <v>234</v>
      </c>
      <c r="R995" s="86"/>
      <c r="S995" s="86"/>
    </row>
    <row r="996" spans="1:19" ht="36" x14ac:dyDescent="0.25">
      <c r="A996" s="183" t="s">
        <v>2737</v>
      </c>
      <c r="B996" s="183" t="s">
        <v>705</v>
      </c>
      <c r="C996" s="185" t="s">
        <v>3275</v>
      </c>
      <c r="D996" s="185" t="s">
        <v>2921</v>
      </c>
      <c r="E996" s="193" t="s">
        <v>3281</v>
      </c>
      <c r="F996" s="185" t="s">
        <v>3277</v>
      </c>
      <c r="G996" s="184" t="s">
        <v>147</v>
      </c>
      <c r="H996" s="205"/>
      <c r="I996" s="205" t="s">
        <v>195</v>
      </c>
      <c r="J996" s="205" t="s">
        <v>648</v>
      </c>
      <c r="K996" s="186">
        <v>41912</v>
      </c>
      <c r="L996" s="187">
        <v>5</v>
      </c>
      <c r="M996" s="188">
        <v>186.3</v>
      </c>
      <c r="N996" s="189" t="s">
        <v>3279</v>
      </c>
      <c r="O996" s="190" t="s">
        <v>232</v>
      </c>
      <c r="P996" s="185" t="s">
        <v>306</v>
      </c>
      <c r="Q996" s="190" t="s">
        <v>234</v>
      </c>
      <c r="R996" s="86"/>
      <c r="S996" s="86" t="s">
        <v>5219</v>
      </c>
    </row>
    <row r="997" spans="1:19" ht="36" x14ac:dyDescent="0.25">
      <c r="A997" s="183" t="s">
        <v>2737</v>
      </c>
      <c r="B997" s="183" t="s">
        <v>709</v>
      </c>
      <c r="C997" s="185" t="s">
        <v>3275</v>
      </c>
      <c r="D997" s="185" t="s">
        <v>2921</v>
      </c>
      <c r="E997" s="193" t="s">
        <v>3282</v>
      </c>
      <c r="F997" s="185" t="s">
        <v>3277</v>
      </c>
      <c r="G997" s="184" t="s">
        <v>147</v>
      </c>
      <c r="H997" s="205"/>
      <c r="I997" s="205" t="s">
        <v>195</v>
      </c>
      <c r="J997" s="205" t="s">
        <v>648</v>
      </c>
      <c r="K997" s="186">
        <v>41912</v>
      </c>
      <c r="L997" s="187">
        <v>5</v>
      </c>
      <c r="M997" s="188">
        <v>186.3</v>
      </c>
      <c r="N997" s="189" t="s">
        <v>3279</v>
      </c>
      <c r="O997" s="190" t="s">
        <v>232</v>
      </c>
      <c r="P997" s="185" t="s">
        <v>306</v>
      </c>
      <c r="Q997" s="190" t="s">
        <v>234</v>
      </c>
      <c r="R997" s="86"/>
      <c r="S997" s="86" t="s">
        <v>5219</v>
      </c>
    </row>
    <row r="998" spans="1:19" ht="36" x14ac:dyDescent="0.25">
      <c r="A998" s="183" t="s">
        <v>2737</v>
      </c>
      <c r="B998" s="183" t="s">
        <v>713</v>
      </c>
      <c r="C998" s="185" t="s">
        <v>3275</v>
      </c>
      <c r="D998" s="185" t="s">
        <v>2921</v>
      </c>
      <c r="E998" s="193" t="s">
        <v>3283</v>
      </c>
      <c r="F998" s="185" t="s">
        <v>3277</v>
      </c>
      <c r="G998" s="184" t="s">
        <v>147</v>
      </c>
      <c r="H998" s="205"/>
      <c r="I998" s="205" t="s">
        <v>195</v>
      </c>
      <c r="J998" s="205" t="s">
        <v>3284</v>
      </c>
      <c r="K998" s="186">
        <v>41912</v>
      </c>
      <c r="L998" s="187">
        <v>5</v>
      </c>
      <c r="M998" s="188">
        <v>186.3</v>
      </c>
      <c r="N998" s="189" t="s">
        <v>3285</v>
      </c>
      <c r="O998" s="190" t="s">
        <v>232</v>
      </c>
      <c r="P998" s="185" t="s">
        <v>3168</v>
      </c>
      <c r="Q998" s="190" t="s">
        <v>234</v>
      </c>
      <c r="R998" s="86" t="s">
        <v>3286</v>
      </c>
      <c r="S998" s="86" t="s">
        <v>235</v>
      </c>
    </row>
    <row r="999" spans="1:19" ht="27" x14ac:dyDescent="0.25">
      <c r="A999" s="183" t="s">
        <v>2737</v>
      </c>
      <c r="B999" s="183" t="s">
        <v>717</v>
      </c>
      <c r="C999" s="185" t="s">
        <v>3287</v>
      </c>
      <c r="D999" s="185" t="s">
        <v>3060</v>
      </c>
      <c r="E999" s="193" t="s">
        <v>3288</v>
      </c>
      <c r="F999" s="185" t="s">
        <v>3289</v>
      </c>
      <c r="G999" s="184" t="s">
        <v>147</v>
      </c>
      <c r="H999" s="205"/>
      <c r="I999" s="205"/>
      <c r="J999" s="205"/>
      <c r="K999" s="186">
        <v>41912</v>
      </c>
      <c r="L999" s="187">
        <v>5</v>
      </c>
      <c r="M999" s="188">
        <v>939.4</v>
      </c>
      <c r="N999" s="189" t="s">
        <v>2415</v>
      </c>
      <c r="O999" s="190" t="s">
        <v>232</v>
      </c>
      <c r="P999" s="185"/>
      <c r="Q999" s="190" t="s">
        <v>234</v>
      </c>
      <c r="R999" s="86"/>
      <c r="S999" s="86"/>
    </row>
    <row r="1000" spans="1:19" ht="27" x14ac:dyDescent="0.25">
      <c r="A1000" s="183" t="s">
        <v>2737</v>
      </c>
      <c r="B1000" s="183" t="s">
        <v>719</v>
      </c>
      <c r="C1000" s="185" t="s">
        <v>3290</v>
      </c>
      <c r="D1000" s="185" t="s">
        <v>3060</v>
      </c>
      <c r="E1000" s="193" t="s">
        <v>3291</v>
      </c>
      <c r="F1000" s="185" t="s">
        <v>3292</v>
      </c>
      <c r="G1000" s="184" t="s">
        <v>147</v>
      </c>
      <c r="H1000" s="205"/>
      <c r="I1000" s="205"/>
      <c r="J1000" s="205"/>
      <c r="K1000" s="186">
        <v>41912</v>
      </c>
      <c r="L1000" s="187">
        <v>5</v>
      </c>
      <c r="M1000" s="188">
        <v>157</v>
      </c>
      <c r="N1000" s="189" t="s">
        <v>2415</v>
      </c>
      <c r="O1000" s="190" t="s">
        <v>232</v>
      </c>
      <c r="P1000" s="185"/>
      <c r="Q1000" s="190" t="s">
        <v>234</v>
      </c>
      <c r="R1000" s="86"/>
      <c r="S1000" s="86"/>
    </row>
    <row r="1001" spans="1:19" ht="36" x14ac:dyDescent="0.25">
      <c r="A1001" s="183" t="s">
        <v>2737</v>
      </c>
      <c r="B1001" s="183" t="s">
        <v>722</v>
      </c>
      <c r="C1001" s="185" t="s">
        <v>3290</v>
      </c>
      <c r="D1001" s="185" t="s">
        <v>3060</v>
      </c>
      <c r="E1001" s="193" t="s">
        <v>3293</v>
      </c>
      <c r="F1001" s="185" t="s">
        <v>3294</v>
      </c>
      <c r="G1001" s="184" t="s">
        <v>147</v>
      </c>
      <c r="H1001" s="205"/>
      <c r="I1001" s="205"/>
      <c r="J1001" s="205"/>
      <c r="K1001" s="186">
        <v>41912</v>
      </c>
      <c r="L1001" s="187">
        <v>5</v>
      </c>
      <c r="M1001" s="188">
        <v>157</v>
      </c>
      <c r="N1001" s="189" t="s">
        <v>2415</v>
      </c>
      <c r="O1001" s="190" t="s">
        <v>232</v>
      </c>
      <c r="P1001" s="185"/>
      <c r="Q1001" s="190" t="s">
        <v>234</v>
      </c>
      <c r="R1001" s="86"/>
      <c r="S1001" s="86" t="s">
        <v>286</v>
      </c>
    </row>
    <row r="1002" spans="1:19" ht="36" x14ac:dyDescent="0.25">
      <c r="A1002" s="183" t="s">
        <v>2737</v>
      </c>
      <c r="B1002" s="183" t="s">
        <v>727</v>
      </c>
      <c r="C1002" s="185" t="s">
        <v>3290</v>
      </c>
      <c r="D1002" s="185" t="s">
        <v>3060</v>
      </c>
      <c r="E1002" s="193" t="s">
        <v>3295</v>
      </c>
      <c r="F1002" s="185" t="s">
        <v>3296</v>
      </c>
      <c r="G1002" s="184" t="s">
        <v>147</v>
      </c>
      <c r="H1002" s="205"/>
      <c r="I1002" s="205" t="s">
        <v>195</v>
      </c>
      <c r="J1002" s="205" t="s">
        <v>648</v>
      </c>
      <c r="K1002" s="186">
        <v>41912</v>
      </c>
      <c r="L1002" s="187">
        <v>5</v>
      </c>
      <c r="M1002" s="188">
        <v>157</v>
      </c>
      <c r="N1002" s="189" t="s">
        <v>2415</v>
      </c>
      <c r="O1002" s="190" t="s">
        <v>232</v>
      </c>
      <c r="P1002" s="185" t="s">
        <v>306</v>
      </c>
      <c r="Q1002" s="190" t="s">
        <v>234</v>
      </c>
      <c r="R1002" s="86"/>
      <c r="S1002" s="86" t="s">
        <v>307</v>
      </c>
    </row>
    <row r="1003" spans="1:19" ht="27" x14ac:dyDescent="0.25">
      <c r="A1003" s="183" t="s">
        <v>2737</v>
      </c>
      <c r="B1003" s="183" t="s">
        <v>734</v>
      </c>
      <c r="C1003" s="185" t="s">
        <v>3290</v>
      </c>
      <c r="D1003" s="185" t="s">
        <v>3060</v>
      </c>
      <c r="E1003" s="193" t="s">
        <v>3297</v>
      </c>
      <c r="F1003" s="185" t="s">
        <v>3298</v>
      </c>
      <c r="G1003" s="184" t="s">
        <v>147</v>
      </c>
      <c r="H1003" s="205"/>
      <c r="I1003" s="205"/>
      <c r="J1003" s="205"/>
      <c r="K1003" s="186">
        <v>41912</v>
      </c>
      <c r="L1003" s="187">
        <v>5</v>
      </c>
      <c r="M1003" s="188">
        <v>157</v>
      </c>
      <c r="N1003" s="189" t="s">
        <v>2415</v>
      </c>
      <c r="O1003" s="190" t="s">
        <v>232</v>
      </c>
      <c r="P1003" s="185"/>
      <c r="Q1003" s="190" t="s">
        <v>234</v>
      </c>
      <c r="R1003" s="86"/>
      <c r="S1003" s="86"/>
    </row>
    <row r="1004" spans="1:19" ht="27" x14ac:dyDescent="0.25">
      <c r="A1004" s="183" t="s">
        <v>2737</v>
      </c>
      <c r="B1004" s="183" t="s">
        <v>738</v>
      </c>
      <c r="C1004" s="185" t="s">
        <v>3299</v>
      </c>
      <c r="D1004" s="185" t="s">
        <v>3060</v>
      </c>
      <c r="E1004" s="193" t="s">
        <v>3300</v>
      </c>
      <c r="F1004" s="185" t="s">
        <v>3301</v>
      </c>
      <c r="G1004" s="184" t="s">
        <v>147</v>
      </c>
      <c r="H1004" s="205"/>
      <c r="I1004" s="205"/>
      <c r="J1004" s="205"/>
      <c r="K1004" s="186">
        <v>41912</v>
      </c>
      <c r="L1004" s="187">
        <v>5</v>
      </c>
      <c r="M1004" s="188">
        <v>545.6</v>
      </c>
      <c r="N1004" s="189" t="s">
        <v>2415</v>
      </c>
      <c r="O1004" s="190" t="s">
        <v>232</v>
      </c>
      <c r="P1004" s="185"/>
      <c r="Q1004" s="190" t="s">
        <v>234</v>
      </c>
      <c r="R1004" s="86"/>
      <c r="S1004" s="86"/>
    </row>
    <row r="1005" spans="1:19" ht="36" x14ac:dyDescent="0.25">
      <c r="A1005" s="183" t="s">
        <v>2737</v>
      </c>
      <c r="B1005" s="183" t="s">
        <v>742</v>
      </c>
      <c r="C1005" s="185" t="s">
        <v>3302</v>
      </c>
      <c r="D1005" s="185" t="s">
        <v>2743</v>
      </c>
      <c r="E1005" s="193" t="s">
        <v>3303</v>
      </c>
      <c r="F1005" s="185" t="s">
        <v>3304</v>
      </c>
      <c r="G1005" s="184" t="s">
        <v>147</v>
      </c>
      <c r="H1005" s="205"/>
      <c r="I1005" s="205" t="s">
        <v>218</v>
      </c>
      <c r="J1005" s="205" t="s">
        <v>648</v>
      </c>
      <c r="K1005" s="186">
        <v>41912</v>
      </c>
      <c r="L1005" s="187">
        <v>5</v>
      </c>
      <c r="M1005" s="188">
        <v>214.72</v>
      </c>
      <c r="N1005" s="189" t="s">
        <v>3305</v>
      </c>
      <c r="O1005" s="190" t="s">
        <v>232</v>
      </c>
      <c r="P1005" s="185"/>
      <c r="Q1005" s="190" t="s">
        <v>234</v>
      </c>
      <c r="R1005" s="86"/>
      <c r="S1005" s="86"/>
    </row>
    <row r="1006" spans="1:19" ht="36" x14ac:dyDescent="0.25">
      <c r="A1006" s="183" t="s">
        <v>2737</v>
      </c>
      <c r="B1006" s="183" t="s">
        <v>747</v>
      </c>
      <c r="C1006" s="185" t="s">
        <v>3306</v>
      </c>
      <c r="D1006" s="185" t="s">
        <v>3307</v>
      </c>
      <c r="E1006" s="193" t="s">
        <v>3308</v>
      </c>
      <c r="F1006" s="185" t="s">
        <v>3309</v>
      </c>
      <c r="G1006" s="184" t="s">
        <v>147</v>
      </c>
      <c r="H1006" s="205"/>
      <c r="I1006" s="205" t="s">
        <v>3310</v>
      </c>
      <c r="J1006" s="205" t="s">
        <v>648</v>
      </c>
      <c r="K1006" s="186">
        <v>41912</v>
      </c>
      <c r="L1006" s="187">
        <v>5</v>
      </c>
      <c r="M1006" s="188">
        <v>217.33</v>
      </c>
      <c r="N1006" s="189" t="s">
        <v>3311</v>
      </c>
      <c r="O1006" s="190" t="s">
        <v>232</v>
      </c>
      <c r="P1006" s="185" t="s">
        <v>306</v>
      </c>
      <c r="Q1006" s="190" t="s">
        <v>234</v>
      </c>
      <c r="R1006" s="86"/>
      <c r="S1006" s="86" t="s">
        <v>307</v>
      </c>
    </row>
    <row r="1007" spans="1:19" ht="36" x14ac:dyDescent="0.25">
      <c r="A1007" s="183" t="s">
        <v>2737</v>
      </c>
      <c r="B1007" s="183" t="s">
        <v>750</v>
      </c>
      <c r="C1007" s="185" t="s">
        <v>3312</v>
      </c>
      <c r="D1007" s="185" t="s">
        <v>3307</v>
      </c>
      <c r="E1007" s="193" t="s">
        <v>3313</v>
      </c>
      <c r="F1007" s="185" t="s">
        <v>3314</v>
      </c>
      <c r="G1007" s="184" t="s">
        <v>147</v>
      </c>
      <c r="H1007" s="205"/>
      <c r="I1007" s="205" t="s">
        <v>3315</v>
      </c>
      <c r="J1007" s="205" t="s">
        <v>648</v>
      </c>
      <c r="K1007" s="186">
        <v>41912</v>
      </c>
      <c r="L1007" s="187">
        <v>5</v>
      </c>
      <c r="M1007" s="188">
        <v>217.33</v>
      </c>
      <c r="N1007" s="189" t="s">
        <v>3316</v>
      </c>
      <c r="O1007" s="190" t="s">
        <v>232</v>
      </c>
      <c r="P1007" s="185" t="s">
        <v>306</v>
      </c>
      <c r="Q1007" s="190" t="s">
        <v>234</v>
      </c>
      <c r="R1007" s="86"/>
      <c r="S1007" s="86" t="s">
        <v>307</v>
      </c>
    </row>
    <row r="1008" spans="1:19" ht="36" x14ac:dyDescent="0.25">
      <c r="A1008" s="183" t="s">
        <v>2737</v>
      </c>
      <c r="B1008" s="183" t="s">
        <v>755</v>
      </c>
      <c r="C1008" s="185" t="s">
        <v>3317</v>
      </c>
      <c r="D1008" s="185" t="s">
        <v>2743</v>
      </c>
      <c r="E1008" s="193" t="s">
        <v>3318</v>
      </c>
      <c r="F1008" s="185" t="s">
        <v>3319</v>
      </c>
      <c r="G1008" s="184" t="s">
        <v>147</v>
      </c>
      <c r="H1008" s="205"/>
      <c r="I1008" s="205" t="s">
        <v>3320</v>
      </c>
      <c r="J1008" s="205" t="s">
        <v>648</v>
      </c>
      <c r="K1008" s="186">
        <v>41912</v>
      </c>
      <c r="L1008" s="187">
        <v>5</v>
      </c>
      <c r="M1008" s="188">
        <v>1081.92</v>
      </c>
      <c r="N1008" s="189" t="s">
        <v>3316</v>
      </c>
      <c r="O1008" s="190" t="s">
        <v>232</v>
      </c>
      <c r="P1008" s="185" t="s">
        <v>306</v>
      </c>
      <c r="Q1008" s="190" t="s">
        <v>234</v>
      </c>
      <c r="R1008" s="86"/>
      <c r="S1008" s="86" t="s">
        <v>307</v>
      </c>
    </row>
    <row r="1009" spans="1:19" ht="45" x14ac:dyDescent="0.25">
      <c r="A1009" s="183" t="s">
        <v>2737</v>
      </c>
      <c r="B1009" s="183" t="s">
        <v>759</v>
      </c>
      <c r="C1009" s="185" t="s">
        <v>3321</v>
      </c>
      <c r="D1009" s="185" t="s">
        <v>2921</v>
      </c>
      <c r="E1009" s="193" t="s">
        <v>3322</v>
      </c>
      <c r="F1009" s="185" t="s">
        <v>3323</v>
      </c>
      <c r="G1009" s="184" t="s">
        <v>147</v>
      </c>
      <c r="H1009" s="205"/>
      <c r="I1009" s="205" t="s">
        <v>195</v>
      </c>
      <c r="J1009" s="205" t="s">
        <v>292</v>
      </c>
      <c r="K1009" s="186">
        <v>41912</v>
      </c>
      <c r="L1009" s="187">
        <v>5</v>
      </c>
      <c r="M1009" s="188">
        <v>6187.7</v>
      </c>
      <c r="N1009" s="189" t="s">
        <v>3324</v>
      </c>
      <c r="O1009" s="190" t="s">
        <v>232</v>
      </c>
      <c r="P1009" s="185" t="s">
        <v>285</v>
      </c>
      <c r="Q1009" s="190" t="s">
        <v>234</v>
      </c>
      <c r="R1009" s="86"/>
      <c r="S1009" s="86" t="s">
        <v>5220</v>
      </c>
    </row>
    <row r="1010" spans="1:19" ht="36" x14ac:dyDescent="0.25">
      <c r="A1010" s="183" t="s">
        <v>3020</v>
      </c>
      <c r="B1010" s="183" t="s">
        <v>763</v>
      </c>
      <c r="C1010" s="185" t="s">
        <v>3325</v>
      </c>
      <c r="D1010" s="185" t="s">
        <v>3326</v>
      </c>
      <c r="E1010" s="193" t="s">
        <v>3327</v>
      </c>
      <c r="F1010" s="185" t="s">
        <v>3328</v>
      </c>
      <c r="G1010" s="184" t="s">
        <v>147</v>
      </c>
      <c r="H1010" s="205"/>
      <c r="I1010" s="205"/>
      <c r="J1010" s="205"/>
      <c r="K1010" s="186">
        <v>41912</v>
      </c>
      <c r="L1010" s="187">
        <v>5</v>
      </c>
      <c r="M1010" s="188">
        <v>550.83000000000004</v>
      </c>
      <c r="N1010" s="189" t="s">
        <v>938</v>
      </c>
      <c r="O1010" s="190" t="s">
        <v>232</v>
      </c>
      <c r="P1010" s="185" t="s">
        <v>306</v>
      </c>
      <c r="Q1010" s="190" t="s">
        <v>234</v>
      </c>
      <c r="R1010" s="86"/>
      <c r="S1010" s="86" t="s">
        <v>307</v>
      </c>
    </row>
    <row r="1011" spans="1:19" ht="36" x14ac:dyDescent="0.25">
      <c r="A1011" s="183" t="s">
        <v>2737</v>
      </c>
      <c r="B1011" s="183" t="s">
        <v>770</v>
      </c>
      <c r="C1011" s="185" t="s">
        <v>3329</v>
      </c>
      <c r="D1011" s="185" t="s">
        <v>3326</v>
      </c>
      <c r="E1011" s="193" t="s">
        <v>3330</v>
      </c>
      <c r="F1011" s="185" t="s">
        <v>3328</v>
      </c>
      <c r="G1011" s="184" t="s">
        <v>147</v>
      </c>
      <c r="H1011" s="205"/>
      <c r="I1011" s="205"/>
      <c r="J1011" s="205"/>
      <c r="K1011" s="186">
        <v>41912</v>
      </c>
      <c r="L1011" s="187">
        <v>5</v>
      </c>
      <c r="M1011" s="188">
        <v>3266.66</v>
      </c>
      <c r="N1011" s="189" t="s">
        <v>3331</v>
      </c>
      <c r="O1011" s="190" t="s">
        <v>232</v>
      </c>
      <c r="P1011" s="185" t="s">
        <v>306</v>
      </c>
      <c r="Q1011" s="190" t="s">
        <v>234</v>
      </c>
      <c r="R1011" s="86"/>
      <c r="S1011" s="86" t="s">
        <v>307</v>
      </c>
    </row>
    <row r="1012" spans="1:19" ht="45" x14ac:dyDescent="0.25">
      <c r="A1012" s="183" t="s">
        <v>2737</v>
      </c>
      <c r="B1012" s="183" t="s">
        <v>776</v>
      </c>
      <c r="C1012" s="185" t="s">
        <v>3332</v>
      </c>
      <c r="D1012" s="185" t="s">
        <v>3326</v>
      </c>
      <c r="E1012" s="193" t="s">
        <v>3333</v>
      </c>
      <c r="F1012" s="185" t="s">
        <v>3328</v>
      </c>
      <c r="G1012" s="184" t="s">
        <v>147</v>
      </c>
      <c r="H1012" s="205"/>
      <c r="I1012" s="205"/>
      <c r="J1012" s="205"/>
      <c r="K1012" s="186">
        <v>41912</v>
      </c>
      <c r="L1012" s="187">
        <v>5</v>
      </c>
      <c r="M1012" s="188">
        <v>1349.93</v>
      </c>
      <c r="N1012" s="189" t="s">
        <v>3334</v>
      </c>
      <c r="O1012" s="190" t="s">
        <v>232</v>
      </c>
      <c r="P1012" s="185" t="s">
        <v>306</v>
      </c>
      <c r="Q1012" s="190" t="s">
        <v>234</v>
      </c>
      <c r="R1012" s="86"/>
      <c r="S1012" s="86" t="s">
        <v>307</v>
      </c>
    </row>
    <row r="1013" spans="1:19" ht="36" x14ac:dyDescent="0.25">
      <c r="A1013" s="183" t="s">
        <v>2737</v>
      </c>
      <c r="B1013" s="183" t="s">
        <v>780</v>
      </c>
      <c r="C1013" s="185" t="s">
        <v>3290</v>
      </c>
      <c r="D1013" s="185" t="s">
        <v>3060</v>
      </c>
      <c r="E1013" s="193" t="s">
        <v>3335</v>
      </c>
      <c r="F1013" s="185" t="s">
        <v>3336</v>
      </c>
      <c r="G1013" s="184" t="s">
        <v>147</v>
      </c>
      <c r="H1013" s="205"/>
      <c r="I1013" s="205"/>
      <c r="J1013" s="205"/>
      <c r="K1013" s="186">
        <v>41912</v>
      </c>
      <c r="L1013" s="187">
        <v>5</v>
      </c>
      <c r="M1013" s="188">
        <v>157</v>
      </c>
      <c r="N1013" s="189" t="s">
        <v>2415</v>
      </c>
      <c r="O1013" s="190" t="s">
        <v>232</v>
      </c>
      <c r="P1013" s="185" t="s">
        <v>3168</v>
      </c>
      <c r="Q1013" s="190" t="s">
        <v>234</v>
      </c>
      <c r="R1013" s="86"/>
      <c r="S1013" s="86" t="s">
        <v>235</v>
      </c>
    </row>
    <row r="1014" spans="1:19" ht="72" x14ac:dyDescent="0.25">
      <c r="A1014" s="183" t="s">
        <v>2737</v>
      </c>
      <c r="B1014" s="183" t="s">
        <v>784</v>
      </c>
      <c r="C1014" s="185" t="s">
        <v>3337</v>
      </c>
      <c r="D1014" s="185" t="s">
        <v>3338</v>
      </c>
      <c r="E1014" s="193" t="s">
        <v>3339</v>
      </c>
      <c r="F1014" s="185" t="s">
        <v>3340</v>
      </c>
      <c r="G1014" s="184" t="s">
        <v>147</v>
      </c>
      <c r="H1014" s="205"/>
      <c r="I1014" s="205" t="s">
        <v>716</v>
      </c>
      <c r="J1014" s="205" t="s">
        <v>648</v>
      </c>
      <c r="K1014" s="186">
        <v>42128</v>
      </c>
      <c r="L1014" s="187">
        <v>5</v>
      </c>
      <c r="M1014" s="188">
        <v>622.83000000000004</v>
      </c>
      <c r="N1014" s="189" t="s">
        <v>3341</v>
      </c>
      <c r="O1014" s="190" t="s">
        <v>172</v>
      </c>
      <c r="P1014" s="185" t="s">
        <v>653</v>
      </c>
      <c r="Q1014" s="190" t="s">
        <v>1179</v>
      </c>
      <c r="R1014" s="86"/>
      <c r="S1014" s="86"/>
    </row>
    <row r="1015" spans="1:19" ht="63" x14ac:dyDescent="0.25">
      <c r="A1015" s="183" t="s">
        <v>2737</v>
      </c>
      <c r="B1015" s="183" t="s">
        <v>790</v>
      </c>
      <c r="C1015" s="185" t="s">
        <v>3337</v>
      </c>
      <c r="D1015" s="185" t="s">
        <v>3338</v>
      </c>
      <c r="E1015" s="193" t="s">
        <v>3342</v>
      </c>
      <c r="F1015" s="185" t="s">
        <v>3340</v>
      </c>
      <c r="G1015" s="184" t="s">
        <v>147</v>
      </c>
      <c r="H1015" s="205"/>
      <c r="I1015" s="205" t="s">
        <v>195</v>
      </c>
      <c r="J1015" s="205" t="s">
        <v>648</v>
      </c>
      <c r="K1015" s="186">
        <v>42128</v>
      </c>
      <c r="L1015" s="187">
        <v>5</v>
      </c>
      <c r="M1015" s="188">
        <v>622.83000000000004</v>
      </c>
      <c r="N1015" s="189" t="s">
        <v>3343</v>
      </c>
      <c r="O1015" s="190" t="s">
        <v>172</v>
      </c>
      <c r="P1015" s="185" t="s">
        <v>653</v>
      </c>
      <c r="Q1015" s="190" t="s">
        <v>657</v>
      </c>
      <c r="R1015" s="86"/>
      <c r="S1015" s="86"/>
    </row>
    <row r="1016" spans="1:19" ht="36" x14ac:dyDescent="0.25">
      <c r="A1016" s="183" t="s">
        <v>2737</v>
      </c>
      <c r="B1016" s="183" t="s">
        <v>795</v>
      </c>
      <c r="C1016" s="185" t="s">
        <v>3344</v>
      </c>
      <c r="D1016" s="185" t="s">
        <v>2027</v>
      </c>
      <c r="E1016" s="193" t="s">
        <v>3345</v>
      </c>
      <c r="F1016" s="185" t="s">
        <v>3346</v>
      </c>
      <c r="G1016" s="184" t="s">
        <v>147</v>
      </c>
      <c r="H1016" s="205"/>
      <c r="I1016" s="205" t="s">
        <v>3347</v>
      </c>
      <c r="J1016" s="205" t="s">
        <v>648</v>
      </c>
      <c r="K1016" s="186">
        <v>42150</v>
      </c>
      <c r="L1016" s="187">
        <v>5</v>
      </c>
      <c r="M1016" s="188">
        <v>1198.4000000000001</v>
      </c>
      <c r="N1016" s="189" t="s">
        <v>3348</v>
      </c>
      <c r="O1016" s="190" t="s">
        <v>183</v>
      </c>
      <c r="P1016" s="185"/>
      <c r="Q1016" s="190" t="s">
        <v>184</v>
      </c>
      <c r="R1016" s="86"/>
      <c r="S1016" s="86"/>
    </row>
    <row r="1017" spans="1:19" ht="63" x14ac:dyDescent="0.25">
      <c r="A1017" s="183" t="s">
        <v>2737</v>
      </c>
      <c r="B1017" s="183" t="s">
        <v>798</v>
      </c>
      <c r="C1017" s="185" t="s">
        <v>3349</v>
      </c>
      <c r="D1017" s="185" t="s">
        <v>2743</v>
      </c>
      <c r="E1017" s="193" t="s">
        <v>3350</v>
      </c>
      <c r="F1017" s="185" t="s">
        <v>3351</v>
      </c>
      <c r="G1017" s="184" t="s">
        <v>147</v>
      </c>
      <c r="H1017" s="205"/>
      <c r="I1017" s="205"/>
      <c r="J1017" s="205"/>
      <c r="K1017" s="186">
        <v>42158</v>
      </c>
      <c r="L1017" s="187">
        <v>3</v>
      </c>
      <c r="M1017" s="188">
        <v>1388.8</v>
      </c>
      <c r="N1017" s="189" t="s">
        <v>3352</v>
      </c>
      <c r="O1017" s="190" t="s">
        <v>284</v>
      </c>
      <c r="P1017" s="185"/>
      <c r="Q1017" s="190" t="s">
        <v>441</v>
      </c>
      <c r="R1017" s="86"/>
      <c r="S1017" s="86"/>
    </row>
    <row r="1018" spans="1:19" ht="36" x14ac:dyDescent="0.25">
      <c r="A1018" s="183" t="s">
        <v>2737</v>
      </c>
      <c r="B1018" s="183" t="s">
        <v>804</v>
      </c>
      <c r="C1018" s="185" t="s">
        <v>2372</v>
      </c>
      <c r="D1018" s="185" t="s">
        <v>2051</v>
      </c>
      <c r="E1018" s="193" t="s">
        <v>3356</v>
      </c>
      <c r="F1018" s="185" t="s">
        <v>3357</v>
      </c>
      <c r="G1018" s="184" t="s">
        <v>147</v>
      </c>
      <c r="H1018" s="205"/>
      <c r="I1018" s="205" t="s">
        <v>195</v>
      </c>
      <c r="J1018" s="205" t="s">
        <v>648</v>
      </c>
      <c r="K1018" s="186">
        <v>42223</v>
      </c>
      <c r="L1018" s="187">
        <v>3</v>
      </c>
      <c r="M1018" s="188">
        <v>413.28000000000003</v>
      </c>
      <c r="N1018" s="189" t="s">
        <v>3358</v>
      </c>
      <c r="O1018" s="190" t="s">
        <v>204</v>
      </c>
      <c r="P1018" s="185" t="s">
        <v>263</v>
      </c>
      <c r="Q1018" s="190" t="s">
        <v>732</v>
      </c>
      <c r="R1018" s="86"/>
      <c r="S1018" s="86" t="s">
        <v>1118</v>
      </c>
    </row>
    <row r="1019" spans="1:19" ht="36" x14ac:dyDescent="0.25">
      <c r="A1019" s="183" t="s">
        <v>2737</v>
      </c>
      <c r="B1019" s="183" t="s">
        <v>807</v>
      </c>
      <c r="C1019" s="185" t="s">
        <v>2372</v>
      </c>
      <c r="D1019" s="185" t="s">
        <v>2051</v>
      </c>
      <c r="E1019" s="193" t="s">
        <v>3359</v>
      </c>
      <c r="F1019" s="185" t="s">
        <v>3360</v>
      </c>
      <c r="G1019" s="184" t="s">
        <v>147</v>
      </c>
      <c r="H1019" s="205" t="s">
        <v>3361</v>
      </c>
      <c r="I1019" s="205" t="s">
        <v>716</v>
      </c>
      <c r="J1019" s="205" t="s">
        <v>648</v>
      </c>
      <c r="K1019" s="186">
        <v>42223</v>
      </c>
      <c r="L1019" s="187">
        <v>3</v>
      </c>
      <c r="M1019" s="188">
        <v>413.28000000000003</v>
      </c>
      <c r="N1019" s="189" t="s">
        <v>3274</v>
      </c>
      <c r="O1019" s="190" t="s">
        <v>172</v>
      </c>
      <c r="P1019" s="185"/>
      <c r="Q1019" s="190" t="s">
        <v>226</v>
      </c>
      <c r="R1019" s="86"/>
      <c r="S1019" s="86"/>
    </row>
    <row r="1020" spans="1:19" ht="36" x14ac:dyDescent="0.25">
      <c r="A1020" s="183" t="s">
        <v>2737</v>
      </c>
      <c r="B1020" s="183" t="s">
        <v>812</v>
      </c>
      <c r="C1020" s="185" t="s">
        <v>3362</v>
      </c>
      <c r="D1020" s="185" t="s">
        <v>3363</v>
      </c>
      <c r="E1020" s="193" t="s">
        <v>3364</v>
      </c>
      <c r="F1020" s="193" t="s">
        <v>3365</v>
      </c>
      <c r="G1020" s="184" t="s">
        <v>147</v>
      </c>
      <c r="H1020" s="205"/>
      <c r="I1020" s="205" t="s">
        <v>195</v>
      </c>
      <c r="J1020" s="205" t="s">
        <v>648</v>
      </c>
      <c r="K1020" s="186">
        <v>42223</v>
      </c>
      <c r="L1020" s="187">
        <v>3</v>
      </c>
      <c r="M1020" s="188">
        <v>1030.4000000000001</v>
      </c>
      <c r="N1020" s="189"/>
      <c r="O1020" s="190" t="s">
        <v>343</v>
      </c>
      <c r="P1020" s="185" t="s">
        <v>3366</v>
      </c>
      <c r="Q1020" s="190" t="s">
        <v>2735</v>
      </c>
      <c r="R1020" s="86"/>
      <c r="S1020" s="86" t="s">
        <v>3367</v>
      </c>
    </row>
    <row r="1021" spans="1:19" ht="45" x14ac:dyDescent="0.25">
      <c r="A1021" s="183" t="s">
        <v>2737</v>
      </c>
      <c r="B1021" s="183" t="s">
        <v>815</v>
      </c>
      <c r="C1021" s="185" t="s">
        <v>3368</v>
      </c>
      <c r="D1021" s="185" t="s">
        <v>3369</v>
      </c>
      <c r="E1021" s="193">
        <v>1410107001260</v>
      </c>
      <c r="F1021" s="185" t="s">
        <v>3370</v>
      </c>
      <c r="G1021" s="184" t="s">
        <v>147</v>
      </c>
      <c r="H1021" s="205"/>
      <c r="I1021" s="205" t="s">
        <v>195</v>
      </c>
      <c r="J1021" s="205" t="s">
        <v>648</v>
      </c>
      <c r="K1021" s="186">
        <v>42223</v>
      </c>
      <c r="L1021" s="187">
        <v>3</v>
      </c>
      <c r="M1021" s="188">
        <v>1411.2</v>
      </c>
      <c r="N1021" s="189" t="s">
        <v>3371</v>
      </c>
      <c r="O1021" s="190" t="s">
        <v>343</v>
      </c>
      <c r="P1021" s="185"/>
      <c r="Q1021" s="190" t="s">
        <v>345</v>
      </c>
      <c r="R1021" s="86"/>
      <c r="S1021" s="86"/>
    </row>
    <row r="1022" spans="1:19" ht="54" x14ac:dyDescent="0.25">
      <c r="A1022" s="183" t="s">
        <v>2737</v>
      </c>
      <c r="B1022" s="183" t="s">
        <v>819</v>
      </c>
      <c r="C1022" s="185" t="s">
        <v>4145</v>
      </c>
      <c r="D1022" s="185" t="s">
        <v>4146</v>
      </c>
      <c r="E1022" s="193" t="s">
        <v>4147</v>
      </c>
      <c r="F1022" s="185" t="s">
        <v>4148</v>
      </c>
      <c r="G1022" s="184" t="s">
        <v>2845</v>
      </c>
      <c r="H1022" s="205"/>
      <c r="I1022" s="205" t="s">
        <v>195</v>
      </c>
      <c r="J1022" s="205" t="s">
        <v>648</v>
      </c>
      <c r="K1022" s="186">
        <v>42261</v>
      </c>
      <c r="L1022" s="187">
        <v>3</v>
      </c>
      <c r="M1022" s="188">
        <v>608.73</v>
      </c>
      <c r="N1022" s="189" t="s">
        <v>4149</v>
      </c>
      <c r="O1022" s="190" t="s">
        <v>1083</v>
      </c>
      <c r="P1022" s="185" t="s">
        <v>4150</v>
      </c>
      <c r="Q1022" s="190" t="s">
        <v>3741</v>
      </c>
      <c r="R1022" s="131" t="s">
        <v>4151</v>
      </c>
      <c r="S1022" s="86" t="s">
        <v>1085</v>
      </c>
    </row>
    <row r="1023" spans="1:19" ht="54" x14ac:dyDescent="0.25">
      <c r="A1023" s="183" t="s">
        <v>2737</v>
      </c>
      <c r="B1023" s="183" t="s">
        <v>824</v>
      </c>
      <c r="C1023" s="185" t="s">
        <v>3372</v>
      </c>
      <c r="D1023" s="185" t="s">
        <v>3373</v>
      </c>
      <c r="E1023" s="193" t="s">
        <v>3374</v>
      </c>
      <c r="F1023" s="185" t="s">
        <v>3375</v>
      </c>
      <c r="G1023" s="184" t="s">
        <v>147</v>
      </c>
      <c r="H1023" s="205"/>
      <c r="I1023" s="205" t="s">
        <v>195</v>
      </c>
      <c r="J1023" s="205" t="s">
        <v>648</v>
      </c>
      <c r="K1023" s="186">
        <v>42200</v>
      </c>
      <c r="L1023" s="187">
        <v>3</v>
      </c>
      <c r="M1023" s="188">
        <v>654.03</v>
      </c>
      <c r="N1023" s="189" t="s">
        <v>3376</v>
      </c>
      <c r="O1023" s="190" t="s">
        <v>172</v>
      </c>
      <c r="P1023" s="185"/>
      <c r="Q1023" s="190" t="s">
        <v>312</v>
      </c>
      <c r="R1023" s="86"/>
      <c r="S1023" s="86"/>
    </row>
    <row r="1024" spans="1:19" ht="45" x14ac:dyDescent="0.25">
      <c r="A1024" s="183" t="s">
        <v>2737</v>
      </c>
      <c r="B1024" s="183" t="s">
        <v>3377</v>
      </c>
      <c r="C1024" s="185" t="s">
        <v>3372</v>
      </c>
      <c r="D1024" s="185" t="s">
        <v>3378</v>
      </c>
      <c r="E1024" s="193" t="s">
        <v>3379</v>
      </c>
      <c r="F1024" s="185" t="s">
        <v>3375</v>
      </c>
      <c r="G1024" s="184" t="s">
        <v>147</v>
      </c>
      <c r="H1024" s="205"/>
      <c r="I1024" s="205" t="s">
        <v>195</v>
      </c>
      <c r="J1024" s="205" t="s">
        <v>648</v>
      </c>
      <c r="K1024" s="186">
        <v>42200</v>
      </c>
      <c r="L1024" s="187">
        <v>3</v>
      </c>
      <c r="M1024" s="188">
        <v>654.05000000000007</v>
      </c>
      <c r="N1024" s="189" t="s">
        <v>3380</v>
      </c>
      <c r="O1024" s="190" t="s">
        <v>284</v>
      </c>
      <c r="P1024" s="185" t="s">
        <v>725</v>
      </c>
      <c r="Q1024" s="190" t="s">
        <v>726</v>
      </c>
      <c r="R1024" s="86"/>
      <c r="S1024" s="86"/>
    </row>
    <row r="1025" spans="1:19" ht="54" x14ac:dyDescent="0.25">
      <c r="A1025" s="183" t="s">
        <v>2737</v>
      </c>
      <c r="B1025" s="183" t="s">
        <v>828</v>
      </c>
      <c r="C1025" s="185" t="s">
        <v>3372</v>
      </c>
      <c r="D1025" s="185" t="s">
        <v>3378</v>
      </c>
      <c r="E1025" s="193" t="s">
        <v>3381</v>
      </c>
      <c r="F1025" s="185" t="s">
        <v>3375</v>
      </c>
      <c r="G1025" s="184" t="s">
        <v>147</v>
      </c>
      <c r="H1025" s="205"/>
      <c r="I1025" s="205" t="s">
        <v>195</v>
      </c>
      <c r="J1025" s="205" t="s">
        <v>648</v>
      </c>
      <c r="K1025" s="186">
        <v>42200</v>
      </c>
      <c r="L1025" s="187">
        <v>3</v>
      </c>
      <c r="M1025" s="188">
        <v>654.05000000000007</v>
      </c>
      <c r="N1025" s="189" t="s">
        <v>3382</v>
      </c>
      <c r="O1025" s="190" t="s">
        <v>172</v>
      </c>
      <c r="P1025" s="185"/>
      <c r="Q1025" s="190" t="s">
        <v>550</v>
      </c>
      <c r="R1025" s="86" t="s">
        <v>3383</v>
      </c>
      <c r="S1025" s="86"/>
    </row>
    <row r="1026" spans="1:19" ht="45" x14ac:dyDescent="0.25">
      <c r="A1026" s="183" t="s">
        <v>2737</v>
      </c>
      <c r="B1026" s="183" t="s">
        <v>834</v>
      </c>
      <c r="C1026" s="185" t="s">
        <v>3372</v>
      </c>
      <c r="D1026" s="185" t="s">
        <v>3378</v>
      </c>
      <c r="E1026" s="193" t="s">
        <v>3384</v>
      </c>
      <c r="F1026" s="185" t="s">
        <v>3375</v>
      </c>
      <c r="G1026" s="184" t="s">
        <v>147</v>
      </c>
      <c r="H1026" s="205"/>
      <c r="I1026" s="205" t="s">
        <v>195</v>
      </c>
      <c r="J1026" s="205" t="s">
        <v>648</v>
      </c>
      <c r="K1026" s="186">
        <v>42200</v>
      </c>
      <c r="L1026" s="187">
        <v>3</v>
      </c>
      <c r="M1026" s="188">
        <v>654.05000000000007</v>
      </c>
      <c r="N1026" s="189" t="s">
        <v>3385</v>
      </c>
      <c r="O1026" s="190" t="s">
        <v>284</v>
      </c>
      <c r="P1026" s="185" t="s">
        <v>833</v>
      </c>
      <c r="Q1026" s="190" t="s">
        <v>3386</v>
      </c>
      <c r="R1026" s="86" t="s">
        <v>3387</v>
      </c>
      <c r="S1026" s="86"/>
    </row>
    <row r="1027" spans="1:19" ht="45" x14ac:dyDescent="0.25">
      <c r="A1027" s="183" t="s">
        <v>2737</v>
      </c>
      <c r="B1027" s="183" t="s">
        <v>837</v>
      </c>
      <c r="C1027" s="185" t="s">
        <v>3372</v>
      </c>
      <c r="D1027" s="185" t="s">
        <v>3378</v>
      </c>
      <c r="E1027" s="193" t="s">
        <v>3388</v>
      </c>
      <c r="F1027" s="185" t="s">
        <v>3375</v>
      </c>
      <c r="G1027" s="184" t="s">
        <v>147</v>
      </c>
      <c r="H1027" s="205"/>
      <c r="I1027" s="205" t="s">
        <v>195</v>
      </c>
      <c r="J1027" s="205" t="s">
        <v>648</v>
      </c>
      <c r="K1027" s="186">
        <v>42200</v>
      </c>
      <c r="L1027" s="187">
        <v>3</v>
      </c>
      <c r="M1027" s="188">
        <v>654.05000000000007</v>
      </c>
      <c r="N1027" s="189" t="s">
        <v>3389</v>
      </c>
      <c r="O1027" s="190" t="s">
        <v>172</v>
      </c>
      <c r="P1027" s="185" t="s">
        <v>653</v>
      </c>
      <c r="Q1027" s="190" t="s">
        <v>654</v>
      </c>
      <c r="R1027" s="86"/>
      <c r="S1027" s="86"/>
    </row>
    <row r="1028" spans="1:19" ht="63" x14ac:dyDescent="0.25">
      <c r="A1028" s="183" t="s">
        <v>2737</v>
      </c>
      <c r="B1028" s="183" t="s">
        <v>841</v>
      </c>
      <c r="C1028" s="185" t="s">
        <v>3390</v>
      </c>
      <c r="D1028" s="185" t="s">
        <v>3391</v>
      </c>
      <c r="E1028" s="83"/>
      <c r="F1028" s="185" t="s">
        <v>3392</v>
      </c>
      <c r="G1028" s="182" t="s">
        <v>147</v>
      </c>
      <c r="H1028" s="183"/>
      <c r="I1028" s="183"/>
      <c r="J1028" s="183"/>
      <c r="K1028" s="186">
        <v>42318</v>
      </c>
      <c r="L1028" s="187">
        <v>3</v>
      </c>
      <c r="M1028" s="188">
        <v>491.68</v>
      </c>
      <c r="N1028" s="183" t="s">
        <v>3393</v>
      </c>
      <c r="O1028" s="190" t="s">
        <v>503</v>
      </c>
      <c r="P1028" s="185"/>
      <c r="Q1028" s="190" t="s">
        <v>504</v>
      </c>
      <c r="R1028" s="86" t="s">
        <v>5177</v>
      </c>
      <c r="S1028" s="86"/>
    </row>
    <row r="1029" spans="1:19" ht="81" x14ac:dyDescent="0.25">
      <c r="A1029" s="183" t="s">
        <v>2737</v>
      </c>
      <c r="B1029" s="183" t="s">
        <v>845</v>
      </c>
      <c r="C1029" s="185" t="s">
        <v>3390</v>
      </c>
      <c r="D1029" s="185" t="s">
        <v>3391</v>
      </c>
      <c r="E1029" s="83"/>
      <c r="F1029" s="185" t="s">
        <v>3392</v>
      </c>
      <c r="G1029" s="184" t="s">
        <v>147</v>
      </c>
      <c r="H1029" s="205"/>
      <c r="I1029" s="205"/>
      <c r="J1029" s="205"/>
      <c r="K1029" s="186">
        <v>42318</v>
      </c>
      <c r="L1029" s="187">
        <v>3</v>
      </c>
      <c r="M1029" s="188">
        <v>491.68</v>
      </c>
      <c r="N1029" s="189" t="s">
        <v>3395</v>
      </c>
      <c r="O1029" s="190" t="s">
        <v>503</v>
      </c>
      <c r="P1029" s="185"/>
      <c r="Q1029" s="190" t="s">
        <v>504</v>
      </c>
      <c r="R1029" s="86" t="s">
        <v>5177</v>
      </c>
      <c r="S1029" s="86"/>
    </row>
    <row r="1030" spans="1:19" ht="81" x14ac:dyDescent="0.25">
      <c r="A1030" s="183" t="s">
        <v>2737</v>
      </c>
      <c r="B1030" s="183" t="s">
        <v>850</v>
      </c>
      <c r="C1030" s="185" t="s">
        <v>3390</v>
      </c>
      <c r="D1030" s="185" t="s">
        <v>3391</v>
      </c>
      <c r="E1030" s="83"/>
      <c r="F1030" s="185" t="s">
        <v>3392</v>
      </c>
      <c r="G1030" s="184" t="s">
        <v>147</v>
      </c>
      <c r="H1030" s="205"/>
      <c r="I1030" s="205"/>
      <c r="J1030" s="205"/>
      <c r="K1030" s="186">
        <v>42318</v>
      </c>
      <c r="L1030" s="187">
        <v>3</v>
      </c>
      <c r="M1030" s="188">
        <v>491.68</v>
      </c>
      <c r="N1030" s="189" t="s">
        <v>3395</v>
      </c>
      <c r="O1030" s="190" t="s">
        <v>503</v>
      </c>
      <c r="P1030" s="185"/>
      <c r="Q1030" s="190" t="s">
        <v>504</v>
      </c>
      <c r="R1030" s="86" t="s">
        <v>5177</v>
      </c>
      <c r="S1030" s="86"/>
    </row>
    <row r="1031" spans="1:19" ht="81" x14ac:dyDescent="0.25">
      <c r="A1031" s="183" t="s">
        <v>2737</v>
      </c>
      <c r="B1031" s="183" t="s">
        <v>852</v>
      </c>
      <c r="C1031" s="185" t="s">
        <v>3390</v>
      </c>
      <c r="D1031" s="185" t="s">
        <v>3391</v>
      </c>
      <c r="E1031" s="83"/>
      <c r="F1031" s="185" t="s">
        <v>3392</v>
      </c>
      <c r="G1031" s="184" t="s">
        <v>147</v>
      </c>
      <c r="H1031" s="205"/>
      <c r="I1031" s="205"/>
      <c r="J1031" s="205"/>
      <c r="K1031" s="186">
        <v>42318</v>
      </c>
      <c r="L1031" s="187">
        <v>3</v>
      </c>
      <c r="M1031" s="188">
        <v>491.68</v>
      </c>
      <c r="N1031" s="189" t="s">
        <v>3395</v>
      </c>
      <c r="O1031" s="190" t="s">
        <v>503</v>
      </c>
      <c r="P1031" s="185"/>
      <c r="Q1031" s="190" t="s">
        <v>504</v>
      </c>
      <c r="R1031" s="86" t="s">
        <v>5177</v>
      </c>
      <c r="S1031" s="86"/>
    </row>
    <row r="1032" spans="1:19" ht="81" x14ac:dyDescent="0.25">
      <c r="A1032" s="183" t="s">
        <v>2737</v>
      </c>
      <c r="B1032" s="183" t="s">
        <v>855</v>
      </c>
      <c r="C1032" s="185" t="s">
        <v>3390</v>
      </c>
      <c r="D1032" s="185" t="s">
        <v>3391</v>
      </c>
      <c r="E1032" s="83"/>
      <c r="F1032" s="185" t="s">
        <v>3392</v>
      </c>
      <c r="G1032" s="184" t="s">
        <v>147</v>
      </c>
      <c r="H1032" s="205"/>
      <c r="I1032" s="205"/>
      <c r="J1032" s="205"/>
      <c r="K1032" s="186">
        <v>42318</v>
      </c>
      <c r="L1032" s="187">
        <v>3</v>
      </c>
      <c r="M1032" s="188">
        <v>491.68</v>
      </c>
      <c r="N1032" s="189" t="s">
        <v>3395</v>
      </c>
      <c r="O1032" s="190" t="s">
        <v>503</v>
      </c>
      <c r="P1032" s="185"/>
      <c r="Q1032" s="190" t="s">
        <v>504</v>
      </c>
      <c r="R1032" s="86" t="s">
        <v>5177</v>
      </c>
      <c r="S1032" s="86"/>
    </row>
    <row r="1033" spans="1:19" ht="81" x14ac:dyDescent="0.25">
      <c r="A1033" s="183" t="s">
        <v>2737</v>
      </c>
      <c r="B1033" s="183" t="s">
        <v>860</v>
      </c>
      <c r="C1033" s="185" t="s">
        <v>3390</v>
      </c>
      <c r="D1033" s="185" t="s">
        <v>3391</v>
      </c>
      <c r="E1033" s="83"/>
      <c r="F1033" s="185" t="s">
        <v>3392</v>
      </c>
      <c r="G1033" s="184" t="s">
        <v>147</v>
      </c>
      <c r="H1033" s="205"/>
      <c r="I1033" s="205"/>
      <c r="J1033" s="205"/>
      <c r="K1033" s="186">
        <v>42318</v>
      </c>
      <c r="L1033" s="187">
        <v>3</v>
      </c>
      <c r="M1033" s="188">
        <v>491.68</v>
      </c>
      <c r="N1033" s="189" t="s">
        <v>3395</v>
      </c>
      <c r="O1033" s="190" t="s">
        <v>503</v>
      </c>
      <c r="P1033" s="185"/>
      <c r="Q1033" s="190" t="s">
        <v>504</v>
      </c>
      <c r="R1033" s="86" t="s">
        <v>5177</v>
      </c>
      <c r="S1033" s="86"/>
    </row>
    <row r="1034" spans="1:19" ht="81" x14ac:dyDescent="0.25">
      <c r="A1034" s="183" t="s">
        <v>2737</v>
      </c>
      <c r="B1034" s="183" t="s">
        <v>861</v>
      </c>
      <c r="C1034" s="185" t="s">
        <v>3390</v>
      </c>
      <c r="D1034" s="185" t="s">
        <v>3391</v>
      </c>
      <c r="E1034" s="83"/>
      <c r="F1034" s="185" t="s">
        <v>3392</v>
      </c>
      <c r="G1034" s="184" t="s">
        <v>147</v>
      </c>
      <c r="H1034" s="205"/>
      <c r="I1034" s="205"/>
      <c r="J1034" s="205"/>
      <c r="K1034" s="186">
        <v>42318</v>
      </c>
      <c r="L1034" s="187">
        <v>3</v>
      </c>
      <c r="M1034" s="188">
        <v>491.68</v>
      </c>
      <c r="N1034" s="189" t="s">
        <v>3395</v>
      </c>
      <c r="O1034" s="190" t="s">
        <v>503</v>
      </c>
      <c r="P1034" s="185"/>
      <c r="Q1034" s="190" t="s">
        <v>504</v>
      </c>
      <c r="R1034" s="86" t="s">
        <v>5177</v>
      </c>
      <c r="S1034" s="86"/>
    </row>
    <row r="1035" spans="1:19" ht="81" x14ac:dyDescent="0.25">
      <c r="A1035" s="183" t="s">
        <v>2737</v>
      </c>
      <c r="B1035" s="183" t="s">
        <v>863</v>
      </c>
      <c r="C1035" s="185" t="s">
        <v>3390</v>
      </c>
      <c r="D1035" s="185" t="s">
        <v>3391</v>
      </c>
      <c r="E1035" s="83"/>
      <c r="F1035" s="185" t="s">
        <v>3392</v>
      </c>
      <c r="G1035" s="184" t="s">
        <v>147</v>
      </c>
      <c r="H1035" s="205"/>
      <c r="I1035" s="205"/>
      <c r="J1035" s="205"/>
      <c r="K1035" s="186">
        <v>42318</v>
      </c>
      <c r="L1035" s="187">
        <v>3</v>
      </c>
      <c r="M1035" s="188">
        <v>491.68</v>
      </c>
      <c r="N1035" s="189" t="s">
        <v>3395</v>
      </c>
      <c r="O1035" s="190" t="s">
        <v>503</v>
      </c>
      <c r="P1035" s="185"/>
      <c r="Q1035" s="190" t="s">
        <v>504</v>
      </c>
      <c r="R1035" s="86" t="s">
        <v>5177</v>
      </c>
      <c r="S1035" s="86"/>
    </row>
    <row r="1036" spans="1:19" ht="81" x14ac:dyDescent="0.25">
      <c r="A1036" s="183" t="s">
        <v>2737</v>
      </c>
      <c r="B1036" s="183" t="s">
        <v>3396</v>
      </c>
      <c r="C1036" s="185" t="s">
        <v>3390</v>
      </c>
      <c r="D1036" s="185" t="s">
        <v>3391</v>
      </c>
      <c r="E1036" s="83"/>
      <c r="F1036" s="185" t="s">
        <v>3392</v>
      </c>
      <c r="G1036" s="184" t="s">
        <v>147</v>
      </c>
      <c r="H1036" s="205"/>
      <c r="I1036" s="205"/>
      <c r="J1036" s="205"/>
      <c r="K1036" s="186">
        <v>42318</v>
      </c>
      <c r="L1036" s="187">
        <v>3</v>
      </c>
      <c r="M1036" s="188">
        <v>491.68</v>
      </c>
      <c r="N1036" s="189" t="s">
        <v>3395</v>
      </c>
      <c r="O1036" s="190" t="s">
        <v>503</v>
      </c>
      <c r="P1036" s="185"/>
      <c r="Q1036" s="190" t="s">
        <v>504</v>
      </c>
      <c r="R1036" s="86" t="s">
        <v>5177</v>
      </c>
      <c r="S1036" s="86"/>
    </row>
    <row r="1037" spans="1:19" ht="81" x14ac:dyDescent="0.25">
      <c r="A1037" s="183" t="s">
        <v>2737</v>
      </c>
      <c r="B1037" s="183" t="s">
        <v>3397</v>
      </c>
      <c r="C1037" s="185" t="s">
        <v>3390</v>
      </c>
      <c r="D1037" s="185" t="s">
        <v>3391</v>
      </c>
      <c r="E1037" s="83"/>
      <c r="F1037" s="185" t="s">
        <v>3392</v>
      </c>
      <c r="G1037" s="182" t="s">
        <v>147</v>
      </c>
      <c r="H1037" s="183"/>
      <c r="I1037" s="183"/>
      <c r="J1037" s="183"/>
      <c r="K1037" s="186">
        <v>42318</v>
      </c>
      <c r="L1037" s="187">
        <v>3</v>
      </c>
      <c r="M1037" s="188">
        <v>491.68</v>
      </c>
      <c r="N1037" s="189" t="s">
        <v>3395</v>
      </c>
      <c r="O1037" s="190" t="s">
        <v>503</v>
      </c>
      <c r="P1037" s="185"/>
      <c r="Q1037" s="190" t="s">
        <v>504</v>
      </c>
      <c r="R1037" s="86" t="s">
        <v>5177</v>
      </c>
      <c r="S1037" s="86"/>
    </row>
    <row r="1038" spans="1:19" ht="54" x14ac:dyDescent="0.25">
      <c r="A1038" s="183" t="s">
        <v>2737</v>
      </c>
      <c r="B1038" s="183" t="s">
        <v>3676</v>
      </c>
      <c r="C1038" s="185" t="s">
        <v>4152</v>
      </c>
      <c r="D1038" s="185" t="s">
        <v>2027</v>
      </c>
      <c r="E1038" s="193" t="s">
        <v>4153</v>
      </c>
      <c r="F1038" s="185" t="s">
        <v>4154</v>
      </c>
      <c r="G1038" s="184" t="s">
        <v>876</v>
      </c>
      <c r="H1038" s="205" t="s">
        <v>4155</v>
      </c>
      <c r="I1038" s="205" t="s">
        <v>1071</v>
      </c>
      <c r="J1038" s="205" t="s">
        <v>648</v>
      </c>
      <c r="K1038" s="186">
        <v>42355</v>
      </c>
      <c r="L1038" s="187">
        <v>5</v>
      </c>
      <c r="M1038" s="188">
        <v>1237.04</v>
      </c>
      <c r="N1038" s="189" t="s">
        <v>4156</v>
      </c>
      <c r="O1038" s="190" t="s">
        <v>1083</v>
      </c>
      <c r="P1038" s="185" t="s">
        <v>3829</v>
      </c>
      <c r="Q1038" s="190" t="s">
        <v>3741</v>
      </c>
      <c r="R1038" s="86" t="s">
        <v>3830</v>
      </c>
      <c r="S1038" s="86" t="s">
        <v>3429</v>
      </c>
    </row>
    <row r="1039" spans="1:19" ht="45" x14ac:dyDescent="0.25">
      <c r="A1039" s="183" t="s">
        <v>2737</v>
      </c>
      <c r="B1039" s="183" t="s">
        <v>3681</v>
      </c>
      <c r="C1039" s="185" t="s">
        <v>4152</v>
      </c>
      <c r="D1039" s="185" t="s">
        <v>2027</v>
      </c>
      <c r="E1039" s="193" t="s">
        <v>4157</v>
      </c>
      <c r="F1039" s="185" t="s">
        <v>4154</v>
      </c>
      <c r="G1039" s="184" t="s">
        <v>147</v>
      </c>
      <c r="H1039" s="205"/>
      <c r="I1039" s="205" t="s">
        <v>1183</v>
      </c>
      <c r="J1039" s="205" t="s">
        <v>648</v>
      </c>
      <c r="K1039" s="186">
        <v>42355</v>
      </c>
      <c r="L1039" s="187">
        <v>5</v>
      </c>
      <c r="M1039" s="188">
        <v>1237.04</v>
      </c>
      <c r="N1039" s="189" t="s">
        <v>4158</v>
      </c>
      <c r="O1039" s="190" t="s">
        <v>1083</v>
      </c>
      <c r="P1039" s="185"/>
      <c r="Q1039" s="190" t="s">
        <v>3646</v>
      </c>
      <c r="R1039" s="86"/>
      <c r="S1039" s="86"/>
    </row>
    <row r="1040" spans="1:19" ht="63" x14ac:dyDescent="0.25">
      <c r="A1040" s="183" t="s">
        <v>2737</v>
      </c>
      <c r="B1040" s="183" t="s">
        <v>3398</v>
      </c>
      <c r="C1040" s="185" t="s">
        <v>3399</v>
      </c>
      <c r="D1040" s="185" t="s">
        <v>3400</v>
      </c>
      <c r="E1040" s="193" t="s">
        <v>3401</v>
      </c>
      <c r="F1040" s="185" t="s">
        <v>3402</v>
      </c>
      <c r="G1040" s="184" t="s">
        <v>147</v>
      </c>
      <c r="H1040" s="205"/>
      <c r="I1040" s="205" t="s">
        <v>195</v>
      </c>
      <c r="J1040" s="205" t="s">
        <v>648</v>
      </c>
      <c r="K1040" s="186">
        <v>42355</v>
      </c>
      <c r="L1040" s="187">
        <v>3</v>
      </c>
      <c r="M1040" s="188">
        <v>1260</v>
      </c>
      <c r="N1040" s="189" t="s">
        <v>3403</v>
      </c>
      <c r="O1040" s="190" t="s">
        <v>433</v>
      </c>
      <c r="P1040" s="185" t="s">
        <v>433</v>
      </c>
      <c r="Q1040" s="190" t="s">
        <v>583</v>
      </c>
      <c r="R1040" s="86"/>
      <c r="S1040" s="86" t="s">
        <v>5221</v>
      </c>
    </row>
    <row r="1041" spans="1:19" ht="63" x14ac:dyDescent="0.25">
      <c r="A1041" s="183" t="s">
        <v>2737</v>
      </c>
      <c r="B1041" s="183" t="s">
        <v>3404</v>
      </c>
      <c r="C1041" s="185" t="s">
        <v>3405</v>
      </c>
      <c r="D1041" s="185" t="s">
        <v>5222</v>
      </c>
      <c r="E1041" s="193" t="s">
        <v>3406</v>
      </c>
      <c r="F1041" s="185" t="s">
        <v>3407</v>
      </c>
      <c r="G1041" s="184" t="s">
        <v>2845</v>
      </c>
      <c r="H1041" s="205"/>
      <c r="I1041" s="205" t="s">
        <v>2410</v>
      </c>
      <c r="J1041" s="205" t="s">
        <v>648</v>
      </c>
      <c r="K1041" s="186">
        <v>42150</v>
      </c>
      <c r="L1041" s="187">
        <v>3</v>
      </c>
      <c r="M1041" s="188">
        <v>1058.4000000000001</v>
      </c>
      <c r="N1041" s="189" t="s">
        <v>3408</v>
      </c>
      <c r="O1041" s="190" t="s">
        <v>343</v>
      </c>
      <c r="P1041" s="185" t="s">
        <v>3409</v>
      </c>
      <c r="Q1041" s="190" t="s">
        <v>2735</v>
      </c>
      <c r="R1041" s="86"/>
      <c r="S1041" s="86" t="s">
        <v>2736</v>
      </c>
    </row>
    <row r="1042" spans="1:19" ht="45" x14ac:dyDescent="0.25">
      <c r="A1042" s="183" t="s">
        <v>2737</v>
      </c>
      <c r="B1042" s="183" t="s">
        <v>3410</v>
      </c>
      <c r="C1042" s="185" t="s">
        <v>3411</v>
      </c>
      <c r="D1042" s="185" t="s">
        <v>2743</v>
      </c>
      <c r="E1042" s="193" t="s">
        <v>3412</v>
      </c>
      <c r="F1042" s="185" t="s">
        <v>3413</v>
      </c>
      <c r="G1042" s="184" t="s">
        <v>147</v>
      </c>
      <c r="H1042" s="205"/>
      <c r="I1042" s="205" t="s">
        <v>195</v>
      </c>
      <c r="J1042" s="205" t="s">
        <v>648</v>
      </c>
      <c r="K1042" s="186">
        <v>42150</v>
      </c>
      <c r="L1042" s="187">
        <v>3</v>
      </c>
      <c r="M1042" s="188">
        <v>1489.6000000000001</v>
      </c>
      <c r="N1042" s="189" t="s">
        <v>3414</v>
      </c>
      <c r="O1042" s="190" t="s">
        <v>343</v>
      </c>
      <c r="P1042" s="185" t="s">
        <v>3409</v>
      </c>
      <c r="Q1042" s="190" t="s">
        <v>2735</v>
      </c>
      <c r="R1042" s="86"/>
      <c r="S1042" s="86" t="s">
        <v>3415</v>
      </c>
    </row>
    <row r="1043" spans="1:19" ht="63" x14ac:dyDescent="0.25">
      <c r="A1043" s="183" t="s">
        <v>2737</v>
      </c>
      <c r="B1043" s="183" t="s">
        <v>3416</v>
      </c>
      <c r="C1043" s="185" t="s">
        <v>3411</v>
      </c>
      <c r="D1043" s="185" t="s">
        <v>3417</v>
      </c>
      <c r="E1043" s="193" t="s">
        <v>3418</v>
      </c>
      <c r="F1043" s="185" t="s">
        <v>3413</v>
      </c>
      <c r="G1043" s="184" t="s">
        <v>2845</v>
      </c>
      <c r="H1043" s="205"/>
      <c r="I1043" s="205" t="s">
        <v>1864</v>
      </c>
      <c r="J1043" s="205" t="s">
        <v>648</v>
      </c>
      <c r="K1043" s="186">
        <v>42149</v>
      </c>
      <c r="L1043" s="187">
        <v>3</v>
      </c>
      <c r="M1043" s="188">
        <v>1416.8</v>
      </c>
      <c r="N1043" s="189" t="s">
        <v>3419</v>
      </c>
      <c r="O1043" s="190" t="s">
        <v>343</v>
      </c>
      <c r="P1043" s="185" t="s">
        <v>3409</v>
      </c>
      <c r="Q1043" s="190" t="s">
        <v>2735</v>
      </c>
      <c r="R1043" s="86"/>
      <c r="S1043" s="86" t="s">
        <v>3367</v>
      </c>
    </row>
    <row r="1044" spans="1:19" ht="63" x14ac:dyDescent="0.25">
      <c r="A1044" s="183" t="s">
        <v>2737</v>
      </c>
      <c r="B1044" s="183" t="s">
        <v>3420</v>
      </c>
      <c r="C1044" s="185" t="s">
        <v>3411</v>
      </c>
      <c r="D1044" s="185" t="s">
        <v>3421</v>
      </c>
      <c r="E1044" s="193" t="s">
        <v>3422</v>
      </c>
      <c r="F1044" s="185" t="s">
        <v>3413</v>
      </c>
      <c r="G1044" s="184" t="s">
        <v>2845</v>
      </c>
      <c r="H1044" s="205"/>
      <c r="I1044" s="205" t="s">
        <v>195</v>
      </c>
      <c r="J1044" s="205" t="s">
        <v>648</v>
      </c>
      <c r="K1044" s="186">
        <v>42150</v>
      </c>
      <c r="L1044" s="187">
        <v>3</v>
      </c>
      <c r="M1044" s="188">
        <v>1416.8</v>
      </c>
      <c r="N1044" s="189" t="s">
        <v>3423</v>
      </c>
      <c r="O1044" s="190" t="s">
        <v>343</v>
      </c>
      <c r="P1044" s="185"/>
      <c r="Q1044" s="190" t="s">
        <v>2735</v>
      </c>
      <c r="R1044" s="86"/>
      <c r="S1044" s="86"/>
    </row>
    <row r="1045" spans="1:19" ht="36" x14ac:dyDescent="0.25">
      <c r="A1045" s="183" t="s">
        <v>2737</v>
      </c>
      <c r="B1045" s="183" t="s">
        <v>3424</v>
      </c>
      <c r="C1045" s="185" t="s">
        <v>3425</v>
      </c>
      <c r="D1045" s="185" t="s">
        <v>2027</v>
      </c>
      <c r="E1045" s="193" t="s">
        <v>3426</v>
      </c>
      <c r="F1045" s="185" t="s">
        <v>3427</v>
      </c>
      <c r="G1045" s="184" t="s">
        <v>2845</v>
      </c>
      <c r="H1045" s="205"/>
      <c r="I1045" s="205" t="s">
        <v>1071</v>
      </c>
      <c r="J1045" s="205" t="s">
        <v>648</v>
      </c>
      <c r="K1045" s="186">
        <v>42150</v>
      </c>
      <c r="L1045" s="187">
        <v>5</v>
      </c>
      <c r="M1045" s="188">
        <v>1198.4000000000001</v>
      </c>
      <c r="N1045" s="189" t="s">
        <v>3428</v>
      </c>
      <c r="O1045" s="190" t="s">
        <v>343</v>
      </c>
      <c r="P1045" s="185"/>
      <c r="Q1045" s="190" t="s">
        <v>2735</v>
      </c>
      <c r="R1045" s="86" t="s">
        <v>3429</v>
      </c>
      <c r="S1045" s="86"/>
    </row>
    <row r="1046" spans="1:19" ht="36" x14ac:dyDescent="0.25">
      <c r="A1046" s="183" t="s">
        <v>2737</v>
      </c>
      <c r="B1046" s="183" t="s">
        <v>3430</v>
      </c>
      <c r="C1046" s="185" t="s">
        <v>3431</v>
      </c>
      <c r="D1046" s="185" t="s">
        <v>3432</v>
      </c>
      <c r="E1046" s="193" t="s">
        <v>3433</v>
      </c>
      <c r="F1046" s="185" t="s">
        <v>3434</v>
      </c>
      <c r="G1046" s="184" t="s">
        <v>147</v>
      </c>
      <c r="H1046" s="205"/>
      <c r="I1046" s="205" t="s">
        <v>1071</v>
      </c>
      <c r="J1046" s="205" t="s">
        <v>648</v>
      </c>
      <c r="K1046" s="186">
        <v>42150</v>
      </c>
      <c r="L1046" s="187">
        <v>3</v>
      </c>
      <c r="M1046" s="188">
        <v>446.01</v>
      </c>
      <c r="N1046" s="189" t="s">
        <v>3435</v>
      </c>
      <c r="O1046" s="190" t="s">
        <v>343</v>
      </c>
      <c r="P1046" s="185" t="s">
        <v>3366</v>
      </c>
      <c r="Q1046" s="190" t="s">
        <v>2735</v>
      </c>
      <c r="R1046" s="86"/>
      <c r="S1046" s="86" t="s">
        <v>3367</v>
      </c>
    </row>
    <row r="1047" spans="1:19" ht="72" x14ac:dyDescent="0.25">
      <c r="A1047" s="183" t="s">
        <v>2737</v>
      </c>
      <c r="B1047" s="183" t="s">
        <v>3448</v>
      </c>
      <c r="C1047" s="185" t="s">
        <v>3449</v>
      </c>
      <c r="D1047" s="185" t="s">
        <v>3450</v>
      </c>
      <c r="E1047" s="193" t="s">
        <v>3451</v>
      </c>
      <c r="F1047" s="185" t="s">
        <v>3452</v>
      </c>
      <c r="G1047" s="184" t="s">
        <v>147</v>
      </c>
      <c r="H1047" s="205"/>
      <c r="I1047" s="205"/>
      <c r="J1047" s="205"/>
      <c r="K1047" s="186">
        <v>42501</v>
      </c>
      <c r="L1047" s="187">
        <v>5</v>
      </c>
      <c r="M1047" s="188">
        <v>729.9</v>
      </c>
      <c r="N1047" s="189" t="s">
        <v>3453</v>
      </c>
      <c r="O1047" s="190" t="s">
        <v>418</v>
      </c>
      <c r="P1047" s="185" t="s">
        <v>419</v>
      </c>
      <c r="Q1047" s="190" t="s">
        <v>420</v>
      </c>
      <c r="R1047" s="86"/>
      <c r="S1047" s="86" t="s">
        <v>421</v>
      </c>
    </row>
    <row r="1048" spans="1:19" ht="63" x14ac:dyDescent="0.25">
      <c r="A1048" s="183" t="s">
        <v>2737</v>
      </c>
      <c r="B1048" s="183" t="s">
        <v>3454</v>
      </c>
      <c r="C1048" s="185" t="s">
        <v>3455</v>
      </c>
      <c r="D1048" s="185" t="s">
        <v>3456</v>
      </c>
      <c r="E1048" s="193" t="s">
        <v>3457</v>
      </c>
      <c r="F1048" s="185" t="s">
        <v>3458</v>
      </c>
      <c r="G1048" s="184" t="s">
        <v>147</v>
      </c>
      <c r="H1048" s="205"/>
      <c r="I1048" s="205" t="s">
        <v>195</v>
      </c>
      <c r="J1048" s="205" t="s">
        <v>648</v>
      </c>
      <c r="K1048" s="186">
        <v>42531</v>
      </c>
      <c r="L1048" s="187">
        <v>5</v>
      </c>
      <c r="M1048" s="188">
        <v>772.80000000000007</v>
      </c>
      <c r="N1048" s="189" t="s">
        <v>3459</v>
      </c>
      <c r="O1048" s="190" t="s">
        <v>172</v>
      </c>
      <c r="P1048" s="185" t="s">
        <v>653</v>
      </c>
      <c r="Q1048" s="190" t="s">
        <v>299</v>
      </c>
      <c r="R1048" s="86" t="s">
        <v>3460</v>
      </c>
      <c r="S1048" s="86"/>
    </row>
    <row r="1049" spans="1:19" ht="63" x14ac:dyDescent="0.25">
      <c r="A1049" s="183" t="s">
        <v>2737</v>
      </c>
      <c r="B1049" s="183" t="s">
        <v>3461</v>
      </c>
      <c r="C1049" s="185" t="s">
        <v>3455</v>
      </c>
      <c r="D1049" s="185" t="s">
        <v>3456</v>
      </c>
      <c r="E1049" s="193" t="s">
        <v>3462</v>
      </c>
      <c r="F1049" s="185" t="s">
        <v>3458</v>
      </c>
      <c r="G1049" s="184" t="s">
        <v>147</v>
      </c>
      <c r="H1049" s="205"/>
      <c r="I1049" s="205" t="s">
        <v>195</v>
      </c>
      <c r="J1049" s="205" t="s">
        <v>648</v>
      </c>
      <c r="K1049" s="186">
        <v>42531</v>
      </c>
      <c r="L1049" s="187">
        <v>5</v>
      </c>
      <c r="M1049" s="188">
        <v>804.16</v>
      </c>
      <c r="N1049" s="189" t="s">
        <v>3463</v>
      </c>
      <c r="O1049" s="190" t="s">
        <v>172</v>
      </c>
      <c r="P1049" s="185" t="s">
        <v>653</v>
      </c>
      <c r="Q1049" s="190" t="s">
        <v>3190</v>
      </c>
      <c r="R1049" s="86"/>
      <c r="S1049" s="86"/>
    </row>
    <row r="1050" spans="1:19" ht="27" x14ac:dyDescent="0.25">
      <c r="A1050" s="183" t="s">
        <v>2737</v>
      </c>
      <c r="B1050" s="183" t="s">
        <v>3713</v>
      </c>
      <c r="C1050" s="185" t="s">
        <v>4159</v>
      </c>
      <c r="D1050" s="185" t="s">
        <v>2748</v>
      </c>
      <c r="E1050" s="193" t="s">
        <v>4160</v>
      </c>
      <c r="F1050" s="185" t="s">
        <v>4161</v>
      </c>
      <c r="G1050" s="184" t="s">
        <v>147</v>
      </c>
      <c r="H1050" s="205"/>
      <c r="I1050" s="205"/>
      <c r="J1050" s="205"/>
      <c r="K1050" s="186">
        <v>42591</v>
      </c>
      <c r="L1050" s="187">
        <v>5</v>
      </c>
      <c r="M1050" s="188">
        <v>180.12</v>
      </c>
      <c r="N1050" s="189" t="s">
        <v>3270</v>
      </c>
      <c r="O1050" s="190" t="s">
        <v>1083</v>
      </c>
      <c r="P1050" s="185"/>
      <c r="Q1050" s="190" t="s">
        <v>3613</v>
      </c>
      <c r="R1050" s="86"/>
      <c r="S1050" s="86"/>
    </row>
    <row r="1051" spans="1:19" ht="36" x14ac:dyDescent="0.25">
      <c r="A1051" s="183" t="s">
        <v>2737</v>
      </c>
      <c r="B1051" s="183" t="s">
        <v>3718</v>
      </c>
      <c r="C1051" s="185" t="s">
        <v>4162</v>
      </c>
      <c r="D1051" s="185" t="s">
        <v>2748</v>
      </c>
      <c r="E1051" s="193" t="s">
        <v>4163</v>
      </c>
      <c r="F1051" s="185" t="s">
        <v>4164</v>
      </c>
      <c r="G1051" s="184" t="s">
        <v>147</v>
      </c>
      <c r="H1051" s="205"/>
      <c r="I1051" s="205" t="s">
        <v>195</v>
      </c>
      <c r="J1051" s="205" t="s">
        <v>648</v>
      </c>
      <c r="K1051" s="186">
        <v>42591</v>
      </c>
      <c r="L1051" s="187">
        <v>5</v>
      </c>
      <c r="M1051" s="188">
        <v>180.12</v>
      </c>
      <c r="N1051" s="189" t="s">
        <v>3270</v>
      </c>
      <c r="O1051" s="190" t="s">
        <v>1083</v>
      </c>
      <c r="P1051" s="185" t="s">
        <v>440</v>
      </c>
      <c r="Q1051" s="190" t="s">
        <v>2390</v>
      </c>
      <c r="R1051" s="86" t="s">
        <v>5013</v>
      </c>
      <c r="S1051" s="86" t="s">
        <v>2338</v>
      </c>
    </row>
    <row r="1052" spans="1:19" ht="81" x14ac:dyDescent="0.25">
      <c r="A1052" s="183" t="s">
        <v>2737</v>
      </c>
      <c r="B1052" s="183" t="s">
        <v>3464</v>
      </c>
      <c r="C1052" s="185" t="s">
        <v>3465</v>
      </c>
      <c r="D1052" s="185" t="s">
        <v>3466</v>
      </c>
      <c r="E1052" s="193" t="s">
        <v>3467</v>
      </c>
      <c r="F1052" s="185" t="s">
        <v>3468</v>
      </c>
      <c r="G1052" s="184" t="s">
        <v>147</v>
      </c>
      <c r="H1052" s="205"/>
      <c r="I1052" s="205" t="s">
        <v>195</v>
      </c>
      <c r="J1052" s="205" t="s">
        <v>648</v>
      </c>
      <c r="K1052" s="186">
        <v>42632</v>
      </c>
      <c r="L1052" s="187">
        <v>3</v>
      </c>
      <c r="M1052" s="188">
        <v>854.89</v>
      </c>
      <c r="N1052" s="189" t="s">
        <v>3469</v>
      </c>
      <c r="O1052" s="190" t="s">
        <v>433</v>
      </c>
      <c r="P1052" s="185" t="s">
        <v>972</v>
      </c>
      <c r="Q1052" s="190" t="s">
        <v>973</v>
      </c>
      <c r="R1052" s="86"/>
      <c r="S1052" s="86" t="s">
        <v>1858</v>
      </c>
    </row>
    <row r="1053" spans="1:19" ht="72" x14ac:dyDescent="0.25">
      <c r="A1053" s="183" t="s">
        <v>2737</v>
      </c>
      <c r="B1053" s="183" t="s">
        <v>3470</v>
      </c>
      <c r="C1053" s="185" t="s">
        <v>3471</v>
      </c>
      <c r="D1053" s="185" t="s">
        <v>3472</v>
      </c>
      <c r="E1053" s="193" t="s">
        <v>3473</v>
      </c>
      <c r="F1053" s="185" t="s">
        <v>3474</v>
      </c>
      <c r="G1053" s="184" t="s">
        <v>147</v>
      </c>
      <c r="H1053" s="205"/>
      <c r="I1053" s="205"/>
      <c r="J1053" s="205"/>
      <c r="K1053" s="186">
        <v>42626</v>
      </c>
      <c r="L1053" s="187">
        <v>3</v>
      </c>
      <c r="M1053" s="188">
        <v>649.80000000000007</v>
      </c>
      <c r="N1053" s="189" t="s">
        <v>3475</v>
      </c>
      <c r="O1053" s="190" t="s">
        <v>183</v>
      </c>
      <c r="P1053" s="185"/>
      <c r="Q1053" s="190" t="s">
        <v>184</v>
      </c>
      <c r="R1053" s="86"/>
      <c r="S1053" s="86"/>
    </row>
    <row r="1054" spans="1:19" ht="36" x14ac:dyDescent="0.25">
      <c r="A1054" s="183" t="s">
        <v>2737</v>
      </c>
      <c r="B1054" s="183" t="s">
        <v>3476</v>
      </c>
      <c r="C1054" s="185" t="s">
        <v>3477</v>
      </c>
      <c r="D1054" s="185" t="s">
        <v>2027</v>
      </c>
      <c r="E1054" s="193" t="s">
        <v>3478</v>
      </c>
      <c r="F1054" s="185" t="s">
        <v>3479</v>
      </c>
      <c r="G1054" s="184" t="s">
        <v>147</v>
      </c>
      <c r="H1054" s="205"/>
      <c r="I1054" s="205" t="s">
        <v>3347</v>
      </c>
      <c r="J1054" s="205" t="s">
        <v>648</v>
      </c>
      <c r="K1054" s="186">
        <v>42625</v>
      </c>
      <c r="L1054" s="187">
        <v>3</v>
      </c>
      <c r="M1054" s="188">
        <v>818.24</v>
      </c>
      <c r="N1054" s="189" t="s">
        <v>3480</v>
      </c>
      <c r="O1054" s="190" t="s">
        <v>172</v>
      </c>
      <c r="P1054" s="185"/>
      <c r="Q1054" s="190" t="s">
        <v>517</v>
      </c>
      <c r="R1054" s="86"/>
      <c r="S1054" s="86"/>
    </row>
    <row r="1055" spans="1:19" ht="36" x14ac:dyDescent="0.25">
      <c r="A1055" s="183" t="s">
        <v>2737</v>
      </c>
      <c r="B1055" s="183" t="s">
        <v>3481</v>
      </c>
      <c r="C1055" s="185" t="s">
        <v>3482</v>
      </c>
      <c r="D1055" s="185" t="s">
        <v>3307</v>
      </c>
      <c r="E1055" s="193" t="s">
        <v>3483</v>
      </c>
      <c r="F1055" s="185" t="s">
        <v>3484</v>
      </c>
      <c r="G1055" s="184" t="s">
        <v>147</v>
      </c>
      <c r="H1055" s="205"/>
      <c r="I1055" s="205" t="s">
        <v>2893</v>
      </c>
      <c r="J1055" s="205" t="s">
        <v>648</v>
      </c>
      <c r="K1055" s="186">
        <v>42669</v>
      </c>
      <c r="L1055" s="187">
        <v>3</v>
      </c>
      <c r="M1055" s="188">
        <v>880.35</v>
      </c>
      <c r="N1055" s="189" t="s">
        <v>3485</v>
      </c>
      <c r="O1055" s="190" t="s">
        <v>433</v>
      </c>
      <c r="P1055" s="185" t="s">
        <v>972</v>
      </c>
      <c r="Q1055" s="190" t="s">
        <v>973</v>
      </c>
      <c r="R1055" s="86"/>
      <c r="S1055" s="86" t="s">
        <v>1858</v>
      </c>
    </row>
    <row r="1056" spans="1:19" ht="36" x14ac:dyDescent="0.25">
      <c r="A1056" s="183" t="s">
        <v>2737</v>
      </c>
      <c r="B1056" s="183" t="s">
        <v>3486</v>
      </c>
      <c r="C1056" s="185" t="s">
        <v>3482</v>
      </c>
      <c r="D1056" s="185" t="s">
        <v>3307</v>
      </c>
      <c r="E1056" s="193" t="s">
        <v>3487</v>
      </c>
      <c r="F1056" s="185" t="s">
        <v>3484</v>
      </c>
      <c r="G1056" s="184" t="s">
        <v>147</v>
      </c>
      <c r="H1056" s="205"/>
      <c r="I1056" s="205"/>
      <c r="J1056" s="205"/>
      <c r="K1056" s="186">
        <v>42669</v>
      </c>
      <c r="L1056" s="187">
        <v>3</v>
      </c>
      <c r="M1056" s="188">
        <v>880.36</v>
      </c>
      <c r="N1056" s="189" t="s">
        <v>3480</v>
      </c>
      <c r="O1056" s="190" t="s">
        <v>183</v>
      </c>
      <c r="P1056" s="185"/>
      <c r="Q1056" s="190" t="s">
        <v>184</v>
      </c>
      <c r="R1056" s="86"/>
      <c r="S1056" s="86"/>
    </row>
    <row r="1057" spans="1:19" ht="72" x14ac:dyDescent="0.25">
      <c r="A1057" s="183" t="s">
        <v>2737</v>
      </c>
      <c r="B1057" s="183" t="s">
        <v>3488</v>
      </c>
      <c r="C1057" s="185" t="s">
        <v>3471</v>
      </c>
      <c r="D1057" s="185" t="s">
        <v>3466</v>
      </c>
      <c r="E1057" s="193" t="s">
        <v>3489</v>
      </c>
      <c r="F1057" s="185" t="s">
        <v>3490</v>
      </c>
      <c r="G1057" s="184" t="s">
        <v>147</v>
      </c>
      <c r="H1057" s="205"/>
      <c r="I1057" s="205" t="s">
        <v>195</v>
      </c>
      <c r="J1057" s="205" t="s">
        <v>648</v>
      </c>
      <c r="K1057" s="186">
        <v>42699</v>
      </c>
      <c r="L1057" s="187">
        <v>3</v>
      </c>
      <c r="M1057" s="188">
        <v>864.12</v>
      </c>
      <c r="N1057" s="189" t="s">
        <v>3491</v>
      </c>
      <c r="O1057" s="190" t="s">
        <v>172</v>
      </c>
      <c r="P1057" s="185" t="s">
        <v>311</v>
      </c>
      <c r="Q1057" s="190" t="s">
        <v>312</v>
      </c>
      <c r="R1057" s="86"/>
      <c r="S1057" s="86" t="s">
        <v>616</v>
      </c>
    </row>
    <row r="1058" spans="1:19" ht="27" x14ac:dyDescent="0.25">
      <c r="A1058" s="183" t="s">
        <v>2737</v>
      </c>
      <c r="B1058" s="183" t="s">
        <v>3492</v>
      </c>
      <c r="C1058" s="185" t="s">
        <v>3493</v>
      </c>
      <c r="D1058" s="185" t="s">
        <v>3494</v>
      </c>
      <c r="E1058" s="193" t="s">
        <v>3495</v>
      </c>
      <c r="F1058" s="185" t="s">
        <v>3496</v>
      </c>
      <c r="G1058" s="184" t="s">
        <v>147</v>
      </c>
      <c r="H1058" s="205"/>
      <c r="I1058" s="205" t="s">
        <v>195</v>
      </c>
      <c r="J1058" s="205" t="s">
        <v>292</v>
      </c>
      <c r="K1058" s="186">
        <v>42697</v>
      </c>
      <c r="L1058" s="187">
        <v>3</v>
      </c>
      <c r="M1058" s="188">
        <v>159.6</v>
      </c>
      <c r="N1058" s="84"/>
      <c r="O1058" s="190" t="s">
        <v>1811</v>
      </c>
      <c r="P1058" s="185"/>
      <c r="Q1058" s="190" t="s">
        <v>1812</v>
      </c>
      <c r="R1058" s="86"/>
      <c r="S1058" s="86"/>
    </row>
    <row r="1059" spans="1:19" ht="36" x14ac:dyDescent="0.25">
      <c r="A1059" s="214" t="s">
        <v>2737</v>
      </c>
      <c r="B1059" s="214" t="s">
        <v>881</v>
      </c>
      <c r="C1059" s="215" t="s">
        <v>5223</v>
      </c>
      <c r="D1059" s="215" t="s">
        <v>2743</v>
      </c>
      <c r="E1059" s="216" t="s">
        <v>5224</v>
      </c>
      <c r="F1059" s="215" t="s">
        <v>5225</v>
      </c>
      <c r="G1059" s="224" t="s">
        <v>2845</v>
      </c>
      <c r="H1059" s="225"/>
      <c r="I1059" s="225" t="s">
        <v>195</v>
      </c>
      <c r="J1059" s="225" t="s">
        <v>292</v>
      </c>
      <c r="K1059" s="218">
        <v>42811</v>
      </c>
      <c r="L1059" s="219">
        <v>3</v>
      </c>
      <c r="M1059" s="220">
        <v>143.64000000000001</v>
      </c>
      <c r="N1059" s="221" t="s">
        <v>5226</v>
      </c>
      <c r="O1059" s="222" t="s">
        <v>418</v>
      </c>
      <c r="P1059" s="215"/>
      <c r="Q1059" s="222" t="s">
        <v>885</v>
      </c>
      <c r="R1059" s="223"/>
      <c r="S1059" s="223"/>
    </row>
    <row r="1060" spans="1:19" ht="54" x14ac:dyDescent="0.25">
      <c r="A1060" s="214" t="s">
        <v>2737</v>
      </c>
      <c r="B1060" s="214" t="s">
        <v>886</v>
      </c>
      <c r="C1060" s="215" t="s">
        <v>5227</v>
      </c>
      <c r="D1060" s="215" t="s">
        <v>3307</v>
      </c>
      <c r="E1060" s="216" t="s">
        <v>5228</v>
      </c>
      <c r="F1060" s="215" t="s">
        <v>5229</v>
      </c>
      <c r="G1060" s="224" t="s">
        <v>147</v>
      </c>
      <c r="H1060" s="225"/>
      <c r="I1060" s="225"/>
      <c r="J1060" s="225"/>
      <c r="K1060" s="218">
        <v>42837</v>
      </c>
      <c r="L1060" s="219">
        <v>3</v>
      </c>
      <c r="M1060" s="220">
        <v>1534.05</v>
      </c>
      <c r="N1060" s="221" t="s">
        <v>5230</v>
      </c>
      <c r="O1060" s="222" t="s">
        <v>1083</v>
      </c>
      <c r="P1060" s="215" t="s">
        <v>5177</v>
      </c>
      <c r="Q1060" s="222" t="s">
        <v>3613</v>
      </c>
      <c r="R1060" s="223"/>
      <c r="S1060" s="223"/>
    </row>
    <row r="1061" spans="1:19" ht="72" x14ac:dyDescent="0.25">
      <c r="A1061" s="214" t="s">
        <v>2737</v>
      </c>
      <c r="B1061" s="214" t="s">
        <v>888</v>
      </c>
      <c r="C1061" s="215" t="s">
        <v>5179</v>
      </c>
      <c r="D1061" s="215" t="s">
        <v>2027</v>
      </c>
      <c r="E1061" s="216" t="s">
        <v>5231</v>
      </c>
      <c r="F1061" s="215" t="s">
        <v>5232</v>
      </c>
      <c r="G1061" s="224" t="s">
        <v>147</v>
      </c>
      <c r="H1061" s="225"/>
      <c r="I1061" s="225"/>
      <c r="J1061" s="225"/>
      <c r="K1061" s="218">
        <v>42879</v>
      </c>
      <c r="L1061" s="219">
        <v>3</v>
      </c>
      <c r="M1061" s="220">
        <v>1542.42</v>
      </c>
      <c r="N1061" s="221" t="s">
        <v>5233</v>
      </c>
      <c r="O1061" s="222" t="s">
        <v>204</v>
      </c>
      <c r="P1061" s="215"/>
      <c r="Q1061" s="222" t="s">
        <v>206</v>
      </c>
      <c r="R1061" s="223"/>
      <c r="S1061" s="223"/>
    </row>
    <row r="1062" spans="1:19" ht="54" x14ac:dyDescent="0.25">
      <c r="A1062" s="214" t="s">
        <v>2737</v>
      </c>
      <c r="B1062" s="214" t="s">
        <v>890</v>
      </c>
      <c r="C1062" s="215" t="s">
        <v>5179</v>
      </c>
      <c r="D1062" s="215" t="s">
        <v>2051</v>
      </c>
      <c r="E1062" s="216" t="s">
        <v>5234</v>
      </c>
      <c r="F1062" s="215" t="s">
        <v>5235</v>
      </c>
      <c r="G1062" s="224" t="s">
        <v>147</v>
      </c>
      <c r="H1062" s="225"/>
      <c r="I1062" s="225" t="s">
        <v>195</v>
      </c>
      <c r="J1062" s="225" t="s">
        <v>648</v>
      </c>
      <c r="K1062" s="218">
        <v>42879</v>
      </c>
      <c r="L1062" s="219">
        <v>3</v>
      </c>
      <c r="M1062" s="220">
        <v>272.45999999999998</v>
      </c>
      <c r="N1062" s="221" t="s">
        <v>5236</v>
      </c>
      <c r="O1062" s="222" t="s">
        <v>172</v>
      </c>
      <c r="P1062" s="215" t="s">
        <v>653</v>
      </c>
      <c r="Q1062" s="222" t="s">
        <v>654</v>
      </c>
      <c r="R1062" s="223"/>
      <c r="S1062" s="223"/>
    </row>
    <row r="1063" spans="1:19" ht="54" x14ac:dyDescent="0.25">
      <c r="A1063" s="214" t="s">
        <v>2737</v>
      </c>
      <c r="B1063" s="214" t="s">
        <v>894</v>
      </c>
      <c r="C1063" s="215" t="s">
        <v>5237</v>
      </c>
      <c r="D1063" s="215" t="s">
        <v>2748</v>
      </c>
      <c r="E1063" s="216" t="s">
        <v>5238</v>
      </c>
      <c r="F1063" s="215" t="s">
        <v>4161</v>
      </c>
      <c r="G1063" s="224" t="s">
        <v>147</v>
      </c>
      <c r="H1063" s="225"/>
      <c r="I1063" s="225" t="s">
        <v>195</v>
      </c>
      <c r="J1063" s="225" t="s">
        <v>3054</v>
      </c>
      <c r="K1063" s="218">
        <v>42879</v>
      </c>
      <c r="L1063" s="219">
        <v>3</v>
      </c>
      <c r="M1063" s="220">
        <v>125.4</v>
      </c>
      <c r="N1063" s="221" t="s">
        <v>5239</v>
      </c>
      <c r="O1063" s="222" t="s">
        <v>284</v>
      </c>
      <c r="P1063" s="215"/>
      <c r="Q1063" s="222" t="s">
        <v>286</v>
      </c>
      <c r="R1063" s="223"/>
      <c r="S1063" s="223"/>
    </row>
    <row r="1064" spans="1:19" ht="90" x14ac:dyDescent="0.25">
      <c r="A1064" s="214" t="s">
        <v>2737</v>
      </c>
      <c r="B1064" s="214" t="s">
        <v>898</v>
      </c>
      <c r="C1064" s="215" t="s">
        <v>3498</v>
      </c>
      <c r="D1064" s="215" t="s">
        <v>3466</v>
      </c>
      <c r="E1064" s="216" t="s">
        <v>5240</v>
      </c>
      <c r="F1064" s="215" t="s">
        <v>5241</v>
      </c>
      <c r="G1064" s="224" t="s">
        <v>147</v>
      </c>
      <c r="H1064" s="225"/>
      <c r="I1064" s="225" t="s">
        <v>195</v>
      </c>
      <c r="J1064" s="225" t="s">
        <v>648</v>
      </c>
      <c r="K1064" s="218">
        <v>42879</v>
      </c>
      <c r="L1064" s="219">
        <v>3</v>
      </c>
      <c r="M1064" s="220">
        <v>885.78</v>
      </c>
      <c r="N1064" s="221" t="s">
        <v>5242</v>
      </c>
      <c r="O1064" s="222" t="s">
        <v>3020</v>
      </c>
      <c r="P1064" s="215" t="s">
        <v>5177</v>
      </c>
      <c r="Q1064" s="222" t="s">
        <v>442</v>
      </c>
      <c r="R1064" s="223" t="s">
        <v>5184</v>
      </c>
      <c r="S1064" s="223"/>
    </row>
    <row r="1065" spans="1:19" ht="63" x14ac:dyDescent="0.25">
      <c r="A1065" s="214" t="s">
        <v>2737</v>
      </c>
      <c r="B1065" s="214" t="s">
        <v>899</v>
      </c>
      <c r="C1065" s="215" t="s">
        <v>5179</v>
      </c>
      <c r="D1065" s="215" t="s">
        <v>2051</v>
      </c>
      <c r="E1065" s="216" t="s">
        <v>5243</v>
      </c>
      <c r="F1065" s="215" t="s">
        <v>5235</v>
      </c>
      <c r="G1065" s="224" t="s">
        <v>147</v>
      </c>
      <c r="H1065" s="225"/>
      <c r="I1065" s="225" t="s">
        <v>195</v>
      </c>
      <c r="J1065" s="225" t="s">
        <v>648</v>
      </c>
      <c r="K1065" s="218">
        <v>42879</v>
      </c>
      <c r="L1065" s="219">
        <v>3</v>
      </c>
      <c r="M1065" s="220">
        <v>272.45999999999998</v>
      </c>
      <c r="N1065" s="221" t="s">
        <v>5244</v>
      </c>
      <c r="O1065" s="222" t="s">
        <v>232</v>
      </c>
      <c r="P1065" s="215" t="s">
        <v>268</v>
      </c>
      <c r="Q1065" s="222" t="s">
        <v>567</v>
      </c>
      <c r="R1065" s="223"/>
      <c r="S1065" s="223"/>
    </row>
    <row r="1066" spans="1:19" ht="54" x14ac:dyDescent="0.25">
      <c r="A1066" s="214" t="s">
        <v>2737</v>
      </c>
      <c r="B1066" s="214" t="s">
        <v>901</v>
      </c>
      <c r="C1066" s="215" t="s">
        <v>5179</v>
      </c>
      <c r="D1066" s="215" t="s">
        <v>2051</v>
      </c>
      <c r="E1066" s="216" t="s">
        <v>5245</v>
      </c>
      <c r="F1066" s="215" t="s">
        <v>5181</v>
      </c>
      <c r="G1066" s="224" t="s">
        <v>147</v>
      </c>
      <c r="H1066" s="225"/>
      <c r="I1066" s="225" t="s">
        <v>195</v>
      </c>
      <c r="J1066" s="225" t="s">
        <v>648</v>
      </c>
      <c r="K1066" s="218">
        <v>42879</v>
      </c>
      <c r="L1066" s="219">
        <v>3</v>
      </c>
      <c r="M1066" s="220">
        <v>272.45999999999998</v>
      </c>
      <c r="N1066" s="221" t="s">
        <v>5246</v>
      </c>
      <c r="O1066" s="222" t="s">
        <v>343</v>
      </c>
      <c r="P1066" s="215"/>
      <c r="Q1066" s="222" t="s">
        <v>1548</v>
      </c>
      <c r="R1066" s="223"/>
      <c r="S1066" s="223"/>
    </row>
    <row r="1067" spans="1:19" ht="45" x14ac:dyDescent="0.25">
      <c r="A1067" s="214" t="s">
        <v>2737</v>
      </c>
      <c r="B1067" s="214" t="s">
        <v>902</v>
      </c>
      <c r="C1067" s="215" t="s">
        <v>5223</v>
      </c>
      <c r="D1067" s="215" t="s">
        <v>2897</v>
      </c>
      <c r="E1067" s="216" t="s">
        <v>5247</v>
      </c>
      <c r="F1067" s="215" t="s">
        <v>5248</v>
      </c>
      <c r="G1067" s="224" t="s">
        <v>147</v>
      </c>
      <c r="H1067" s="225"/>
      <c r="I1067" s="225" t="s">
        <v>195</v>
      </c>
      <c r="J1067" s="225" t="s">
        <v>648</v>
      </c>
      <c r="K1067" s="218">
        <v>42895</v>
      </c>
      <c r="L1067" s="219">
        <v>3</v>
      </c>
      <c r="M1067" s="220">
        <v>128.80000000000001</v>
      </c>
      <c r="N1067" s="221" t="s">
        <v>5249</v>
      </c>
      <c r="O1067" s="222" t="s">
        <v>172</v>
      </c>
      <c r="P1067" s="215" t="s">
        <v>173</v>
      </c>
      <c r="Q1067" s="222" t="s">
        <v>746</v>
      </c>
      <c r="R1067" s="223"/>
      <c r="S1067" s="223"/>
    </row>
    <row r="1068" spans="1:19" ht="72" x14ac:dyDescent="0.25">
      <c r="A1068" s="214" t="s">
        <v>2737</v>
      </c>
      <c r="B1068" s="214" t="s">
        <v>4936</v>
      </c>
      <c r="C1068" s="215" t="s">
        <v>3498</v>
      </c>
      <c r="D1068" s="215" t="s">
        <v>4146</v>
      </c>
      <c r="E1068" s="216" t="s">
        <v>5250</v>
      </c>
      <c r="F1068" s="215" t="s">
        <v>5251</v>
      </c>
      <c r="G1068" s="224" t="s">
        <v>147</v>
      </c>
      <c r="H1068" s="225" t="s">
        <v>5175</v>
      </c>
      <c r="I1068" s="225"/>
      <c r="J1068" s="225"/>
      <c r="K1068" s="218">
        <v>42923</v>
      </c>
      <c r="L1068" s="219">
        <v>3</v>
      </c>
      <c r="M1068" s="220">
        <v>10864</v>
      </c>
      <c r="N1068" s="221" t="s">
        <v>5252</v>
      </c>
      <c r="O1068" s="222" t="s">
        <v>1083</v>
      </c>
      <c r="P1068" s="215" t="s">
        <v>5253</v>
      </c>
      <c r="Q1068" s="222" t="s">
        <v>442</v>
      </c>
      <c r="R1068" s="223" t="s">
        <v>5254</v>
      </c>
      <c r="S1068" s="223"/>
    </row>
    <row r="1069" spans="1:19" ht="90" x14ac:dyDescent="0.25">
      <c r="A1069" s="214" t="s">
        <v>2737</v>
      </c>
      <c r="B1069" s="214" t="s">
        <v>4937</v>
      </c>
      <c r="C1069" s="215" t="s">
        <v>3498</v>
      </c>
      <c r="D1069" s="215" t="s">
        <v>5255</v>
      </c>
      <c r="E1069" s="216" t="s">
        <v>5256</v>
      </c>
      <c r="F1069" s="215" t="s">
        <v>3466</v>
      </c>
      <c r="G1069" s="224" t="s">
        <v>147</v>
      </c>
      <c r="H1069" s="225"/>
      <c r="I1069" s="225" t="s">
        <v>195</v>
      </c>
      <c r="J1069" s="225" t="s">
        <v>648</v>
      </c>
      <c r="K1069" s="218">
        <v>42919</v>
      </c>
      <c r="L1069" s="219">
        <v>3</v>
      </c>
      <c r="M1069" s="220">
        <v>3914.4</v>
      </c>
      <c r="N1069" s="221" t="s">
        <v>5257</v>
      </c>
      <c r="O1069" s="222" t="s">
        <v>1083</v>
      </c>
      <c r="P1069" s="215" t="s">
        <v>3829</v>
      </c>
      <c r="Q1069" s="222" t="s">
        <v>3741</v>
      </c>
      <c r="R1069" s="223" t="s">
        <v>3830</v>
      </c>
      <c r="S1069" s="223"/>
    </row>
    <row r="1070" spans="1:19" ht="36" x14ac:dyDescent="0.25">
      <c r="A1070" s="183" t="s">
        <v>2737</v>
      </c>
      <c r="B1070" s="183" t="s">
        <v>3507</v>
      </c>
      <c r="C1070" s="185" t="s">
        <v>3508</v>
      </c>
      <c r="D1070" s="185"/>
      <c r="E1070" s="193" t="s">
        <v>3509</v>
      </c>
      <c r="F1070" s="185" t="s">
        <v>938</v>
      </c>
      <c r="G1070" s="184" t="s">
        <v>147</v>
      </c>
      <c r="H1070" s="205"/>
      <c r="I1070" s="205"/>
      <c r="J1070" s="205"/>
      <c r="K1070" s="186">
        <v>40751</v>
      </c>
      <c r="L1070" s="187">
        <v>5</v>
      </c>
      <c r="M1070" s="188">
        <v>178</v>
      </c>
      <c r="N1070" s="84"/>
      <c r="O1070" s="190" t="s">
        <v>503</v>
      </c>
      <c r="P1070" s="185"/>
      <c r="Q1070" s="190" t="s">
        <v>504</v>
      </c>
      <c r="R1070" s="86"/>
      <c r="S1070" s="86"/>
    </row>
    <row r="1071" spans="1:19" ht="36" x14ac:dyDescent="0.25">
      <c r="A1071" s="183" t="s">
        <v>2737</v>
      </c>
      <c r="B1071" s="183" t="s">
        <v>2582</v>
      </c>
      <c r="C1071" s="185" t="s">
        <v>3510</v>
      </c>
      <c r="D1071" s="185"/>
      <c r="E1071" s="193" t="s">
        <v>3511</v>
      </c>
      <c r="F1071" s="185" t="s">
        <v>938</v>
      </c>
      <c r="G1071" s="184" t="s">
        <v>147</v>
      </c>
      <c r="H1071" s="205"/>
      <c r="I1071" s="205"/>
      <c r="J1071" s="205"/>
      <c r="K1071" s="186">
        <v>40746</v>
      </c>
      <c r="L1071" s="187">
        <v>5</v>
      </c>
      <c r="M1071" s="188">
        <v>178</v>
      </c>
      <c r="N1071" s="189" t="s">
        <v>938</v>
      </c>
      <c r="O1071" s="190" t="s">
        <v>172</v>
      </c>
      <c r="P1071" s="185"/>
      <c r="Q1071" s="190" t="s">
        <v>933</v>
      </c>
      <c r="R1071" s="86"/>
      <c r="S1071" s="86"/>
    </row>
    <row r="1072" spans="1:19" ht="36" x14ac:dyDescent="0.25">
      <c r="A1072" s="183" t="s">
        <v>2737</v>
      </c>
      <c r="B1072" s="183" t="s">
        <v>2588</v>
      </c>
      <c r="C1072" s="185" t="s">
        <v>3508</v>
      </c>
      <c r="D1072" s="185"/>
      <c r="E1072" s="193" t="s">
        <v>5258</v>
      </c>
      <c r="F1072" s="185" t="s">
        <v>938</v>
      </c>
      <c r="G1072" s="184" t="s">
        <v>147</v>
      </c>
      <c r="H1072" s="205"/>
      <c r="I1072" s="205"/>
      <c r="J1072" s="205"/>
      <c r="K1072" s="186">
        <v>40746</v>
      </c>
      <c r="L1072" s="187">
        <v>5</v>
      </c>
      <c r="M1072" s="188">
        <v>178</v>
      </c>
      <c r="N1072" s="189" t="s">
        <v>938</v>
      </c>
      <c r="O1072" s="190" t="s">
        <v>284</v>
      </c>
      <c r="P1072" s="185"/>
      <c r="Q1072" s="190" t="s">
        <v>286</v>
      </c>
      <c r="R1072" s="86"/>
      <c r="S1072" s="86"/>
    </row>
    <row r="1073" spans="1:19" ht="36" x14ac:dyDescent="0.25">
      <c r="A1073" s="183" t="s">
        <v>2737</v>
      </c>
      <c r="B1073" s="183" t="s">
        <v>2222</v>
      </c>
      <c r="C1073" s="185" t="s">
        <v>3508</v>
      </c>
      <c r="D1073" s="185"/>
      <c r="E1073" s="193" t="s">
        <v>3512</v>
      </c>
      <c r="F1073" s="185" t="s">
        <v>938</v>
      </c>
      <c r="G1073" s="184" t="s">
        <v>147</v>
      </c>
      <c r="H1073" s="205"/>
      <c r="I1073" s="205"/>
      <c r="J1073" s="205"/>
      <c r="K1073" s="186">
        <v>40751</v>
      </c>
      <c r="L1073" s="187">
        <v>5</v>
      </c>
      <c r="M1073" s="188">
        <v>178</v>
      </c>
      <c r="N1073" s="189" t="s">
        <v>938</v>
      </c>
      <c r="O1073" s="190" t="s">
        <v>172</v>
      </c>
      <c r="P1073" s="185"/>
      <c r="Q1073" s="190" t="s">
        <v>174</v>
      </c>
      <c r="R1073" s="86"/>
      <c r="S1073" s="86"/>
    </row>
    <row r="1074" spans="1:19" ht="27" x14ac:dyDescent="0.25">
      <c r="A1074" s="183" t="s">
        <v>2737</v>
      </c>
      <c r="B1074" s="183" t="s">
        <v>2603</v>
      </c>
      <c r="C1074" s="185" t="s">
        <v>3513</v>
      </c>
      <c r="D1074" s="185"/>
      <c r="E1074" s="193" t="s">
        <v>3514</v>
      </c>
      <c r="F1074" s="185" t="s">
        <v>938</v>
      </c>
      <c r="G1074" s="184" t="s">
        <v>147</v>
      </c>
      <c r="H1074" s="205"/>
      <c r="I1074" s="205"/>
      <c r="J1074" s="205"/>
      <c r="K1074" s="186">
        <v>40751</v>
      </c>
      <c r="L1074" s="187">
        <v>5</v>
      </c>
      <c r="M1074" s="188">
        <v>178</v>
      </c>
      <c r="N1074" s="189" t="s">
        <v>938</v>
      </c>
      <c r="O1074" s="190" t="s">
        <v>284</v>
      </c>
      <c r="P1074" s="185"/>
      <c r="Q1074" s="190" t="s">
        <v>318</v>
      </c>
      <c r="R1074" s="86"/>
      <c r="S1074" s="86"/>
    </row>
    <row r="1075" spans="1:19" ht="36" x14ac:dyDescent="0.25">
      <c r="A1075" s="183" t="s">
        <v>2737</v>
      </c>
      <c r="B1075" s="183" t="s">
        <v>2609</v>
      </c>
      <c r="C1075" s="185" t="s">
        <v>3513</v>
      </c>
      <c r="D1075" s="185"/>
      <c r="E1075" s="193" t="s">
        <v>3515</v>
      </c>
      <c r="F1075" s="185" t="s">
        <v>938</v>
      </c>
      <c r="G1075" s="184" t="s">
        <v>147</v>
      </c>
      <c r="H1075" s="205"/>
      <c r="I1075" s="205"/>
      <c r="J1075" s="205"/>
      <c r="K1075" s="186">
        <v>40751</v>
      </c>
      <c r="L1075" s="187">
        <v>5</v>
      </c>
      <c r="M1075" s="188">
        <v>178</v>
      </c>
      <c r="N1075" s="189" t="s">
        <v>938</v>
      </c>
      <c r="O1075" s="190" t="s">
        <v>433</v>
      </c>
      <c r="P1075" s="185"/>
      <c r="Q1075" s="190" t="s">
        <v>1938</v>
      </c>
      <c r="R1075" s="86"/>
      <c r="S1075" s="86"/>
    </row>
    <row r="1076" spans="1:19" ht="36" x14ac:dyDescent="0.25">
      <c r="A1076" s="183" t="s">
        <v>2737</v>
      </c>
      <c r="B1076" s="183" t="s">
        <v>2226</v>
      </c>
      <c r="C1076" s="185" t="s">
        <v>3513</v>
      </c>
      <c r="D1076" s="185"/>
      <c r="E1076" s="193" t="s">
        <v>3516</v>
      </c>
      <c r="F1076" s="185" t="s">
        <v>938</v>
      </c>
      <c r="G1076" s="184" t="s">
        <v>147</v>
      </c>
      <c r="H1076" s="205"/>
      <c r="I1076" s="205"/>
      <c r="J1076" s="205"/>
      <c r="K1076" s="186">
        <v>40751</v>
      </c>
      <c r="L1076" s="187">
        <v>5</v>
      </c>
      <c r="M1076" s="188">
        <v>178</v>
      </c>
      <c r="N1076" s="189" t="s">
        <v>938</v>
      </c>
      <c r="O1076" s="190" t="s">
        <v>172</v>
      </c>
      <c r="P1076" s="185" t="s">
        <v>311</v>
      </c>
      <c r="Q1076" s="190" t="s">
        <v>312</v>
      </c>
      <c r="R1076" s="86"/>
      <c r="S1076" s="86" t="s">
        <v>741</v>
      </c>
    </row>
    <row r="1077" spans="1:19" ht="36" x14ac:dyDescent="0.25">
      <c r="A1077" s="183" t="s">
        <v>2737</v>
      </c>
      <c r="B1077" s="183" t="s">
        <v>2228</v>
      </c>
      <c r="C1077" s="185" t="s">
        <v>3513</v>
      </c>
      <c r="D1077" s="185"/>
      <c r="E1077" s="193" t="s">
        <v>3517</v>
      </c>
      <c r="F1077" s="185" t="s">
        <v>938</v>
      </c>
      <c r="G1077" s="184" t="s">
        <v>147</v>
      </c>
      <c r="H1077" s="205"/>
      <c r="I1077" s="205"/>
      <c r="J1077" s="205"/>
      <c r="K1077" s="186">
        <v>40746</v>
      </c>
      <c r="L1077" s="187">
        <v>5</v>
      </c>
      <c r="M1077" s="188">
        <v>178</v>
      </c>
      <c r="N1077" s="189" t="s">
        <v>938</v>
      </c>
      <c r="O1077" s="190" t="s">
        <v>183</v>
      </c>
      <c r="P1077" s="185" t="s">
        <v>414</v>
      </c>
      <c r="Q1077" s="190" t="s">
        <v>184</v>
      </c>
      <c r="R1077" s="86"/>
      <c r="S1077" s="86" t="s">
        <v>523</v>
      </c>
    </row>
    <row r="1078" spans="1:19" ht="27" x14ac:dyDescent="0.25">
      <c r="A1078" s="183" t="s">
        <v>2737</v>
      </c>
      <c r="B1078" s="183" t="s">
        <v>3518</v>
      </c>
      <c r="C1078" s="185" t="s">
        <v>3513</v>
      </c>
      <c r="D1078" s="185"/>
      <c r="E1078" s="193" t="s">
        <v>3519</v>
      </c>
      <c r="F1078" s="185" t="s">
        <v>938</v>
      </c>
      <c r="G1078" s="184" t="s">
        <v>147</v>
      </c>
      <c r="H1078" s="205"/>
      <c r="I1078" s="205"/>
      <c r="J1078" s="205"/>
      <c r="K1078" s="186">
        <v>40792</v>
      </c>
      <c r="L1078" s="187">
        <v>5</v>
      </c>
      <c r="M1078" s="188">
        <v>178</v>
      </c>
      <c r="N1078" s="189" t="s">
        <v>938</v>
      </c>
      <c r="O1078" s="190" t="s">
        <v>343</v>
      </c>
      <c r="P1078" s="185"/>
      <c r="Q1078" s="190" t="s">
        <v>345</v>
      </c>
      <c r="R1078" s="86"/>
      <c r="S1078" s="86"/>
    </row>
    <row r="1079" spans="1:19" ht="27" x14ac:dyDescent="0.25">
      <c r="A1079" s="183" t="s">
        <v>2737</v>
      </c>
      <c r="B1079" s="183" t="s">
        <v>2234</v>
      </c>
      <c r="C1079" s="185" t="s">
        <v>3513</v>
      </c>
      <c r="D1079" s="185"/>
      <c r="E1079" s="193" t="s">
        <v>3520</v>
      </c>
      <c r="F1079" s="185" t="s">
        <v>938</v>
      </c>
      <c r="G1079" s="184" t="s">
        <v>147</v>
      </c>
      <c r="H1079" s="205"/>
      <c r="I1079" s="205"/>
      <c r="J1079" s="205"/>
      <c r="K1079" s="186">
        <v>40746</v>
      </c>
      <c r="L1079" s="187">
        <v>5</v>
      </c>
      <c r="M1079" s="188">
        <v>178</v>
      </c>
      <c r="N1079" s="189" t="s">
        <v>938</v>
      </c>
      <c r="O1079" s="190" t="s">
        <v>204</v>
      </c>
      <c r="P1079" s="185"/>
      <c r="Q1079" s="190" t="s">
        <v>206</v>
      </c>
      <c r="R1079" s="86"/>
      <c r="S1079" s="86"/>
    </row>
    <row r="1080" spans="1:19" ht="36" x14ac:dyDescent="0.25">
      <c r="A1080" s="183" t="s">
        <v>2737</v>
      </c>
      <c r="B1080" s="183" t="s">
        <v>1881</v>
      </c>
      <c r="C1080" s="185" t="s">
        <v>3513</v>
      </c>
      <c r="D1080" s="185"/>
      <c r="E1080" s="193" t="s">
        <v>3520</v>
      </c>
      <c r="F1080" s="185" t="s">
        <v>938</v>
      </c>
      <c r="G1080" s="184" t="s">
        <v>147</v>
      </c>
      <c r="H1080" s="205"/>
      <c r="I1080" s="205"/>
      <c r="J1080" s="205"/>
      <c r="K1080" s="186">
        <v>40746</v>
      </c>
      <c r="L1080" s="187">
        <v>5</v>
      </c>
      <c r="M1080" s="188">
        <v>178</v>
      </c>
      <c r="N1080" s="189" t="s">
        <v>938</v>
      </c>
      <c r="O1080" s="190" t="s">
        <v>1083</v>
      </c>
      <c r="P1080" s="185"/>
      <c r="Q1080" s="190" t="s">
        <v>3741</v>
      </c>
      <c r="R1080" s="86"/>
      <c r="S1080" s="86"/>
    </row>
    <row r="1081" spans="1:19" ht="36" x14ac:dyDescent="0.25">
      <c r="A1081" s="183" t="s">
        <v>2737</v>
      </c>
      <c r="B1081" s="183" t="s">
        <v>4165</v>
      </c>
      <c r="C1081" s="185" t="s">
        <v>3513</v>
      </c>
      <c r="D1081" s="185"/>
      <c r="E1081" s="193" t="s">
        <v>4166</v>
      </c>
      <c r="F1081" s="185" t="s">
        <v>938</v>
      </c>
      <c r="G1081" s="184" t="s">
        <v>147</v>
      </c>
      <c r="H1081" s="205"/>
      <c r="I1081" s="205"/>
      <c r="J1081" s="205"/>
      <c r="K1081" s="186">
        <v>40746</v>
      </c>
      <c r="L1081" s="187">
        <v>5</v>
      </c>
      <c r="M1081" s="188">
        <v>178</v>
      </c>
      <c r="N1081" s="189" t="s">
        <v>938</v>
      </c>
      <c r="O1081" s="190" t="s">
        <v>1083</v>
      </c>
      <c r="P1081" s="185" t="s">
        <v>3753</v>
      </c>
      <c r="Q1081" s="190" t="s">
        <v>3646</v>
      </c>
      <c r="R1081" s="86"/>
      <c r="S1081" s="86" t="s">
        <v>5259</v>
      </c>
    </row>
    <row r="1082" spans="1:19" ht="36" x14ac:dyDescent="0.25">
      <c r="A1082" s="183" t="s">
        <v>2737</v>
      </c>
      <c r="B1082" s="183" t="s">
        <v>2243</v>
      </c>
      <c r="C1082" s="185" t="s">
        <v>3522</v>
      </c>
      <c r="D1082" s="185"/>
      <c r="E1082" s="193" t="s">
        <v>5260</v>
      </c>
      <c r="F1082" s="185" t="s">
        <v>938</v>
      </c>
      <c r="G1082" s="184" t="s">
        <v>147</v>
      </c>
      <c r="H1082" s="205"/>
      <c r="I1082" s="205"/>
      <c r="J1082" s="205"/>
      <c r="K1082" s="186">
        <v>40800</v>
      </c>
      <c r="L1082" s="187">
        <v>5</v>
      </c>
      <c r="M1082" s="188">
        <v>350</v>
      </c>
      <c r="N1082" s="189" t="s">
        <v>938</v>
      </c>
      <c r="O1082" s="190" t="s">
        <v>232</v>
      </c>
      <c r="P1082" s="185"/>
      <c r="Q1082" s="190" t="s">
        <v>234</v>
      </c>
      <c r="R1082" s="86"/>
      <c r="S1082" s="86"/>
    </row>
    <row r="1083" spans="1:19" ht="27" x14ac:dyDescent="0.25">
      <c r="A1083" s="183" t="s">
        <v>2737</v>
      </c>
      <c r="B1083" s="183" t="s">
        <v>2246</v>
      </c>
      <c r="C1083" s="185" t="s">
        <v>3523</v>
      </c>
      <c r="D1083" s="185"/>
      <c r="E1083" s="83"/>
      <c r="F1083" s="191"/>
      <c r="G1083" s="182" t="s">
        <v>342</v>
      </c>
      <c r="H1083" s="183"/>
      <c r="I1083" s="183"/>
      <c r="J1083" s="183"/>
      <c r="K1083" s="186">
        <v>36689</v>
      </c>
      <c r="L1083" s="187">
        <v>5</v>
      </c>
      <c r="M1083" s="188">
        <v>250</v>
      </c>
      <c r="N1083" s="189" t="s">
        <v>3524</v>
      </c>
      <c r="O1083" s="190" t="s">
        <v>172</v>
      </c>
      <c r="P1083" s="185"/>
      <c r="Q1083" s="190" t="s">
        <v>312</v>
      </c>
      <c r="R1083" s="86"/>
      <c r="S1083" s="86"/>
    </row>
    <row r="1084" spans="1:19" ht="27" x14ac:dyDescent="0.25">
      <c r="A1084" s="183" t="s">
        <v>2737</v>
      </c>
      <c r="B1084" s="183" t="s">
        <v>1886</v>
      </c>
      <c r="C1084" s="185" t="s">
        <v>3525</v>
      </c>
      <c r="D1084" s="185"/>
      <c r="E1084" s="83"/>
      <c r="F1084" s="191"/>
      <c r="G1084" s="182" t="s">
        <v>342</v>
      </c>
      <c r="H1084" s="183"/>
      <c r="I1084" s="183"/>
      <c r="J1084" s="183"/>
      <c r="K1084" s="186">
        <v>37365</v>
      </c>
      <c r="L1084" s="187">
        <v>5</v>
      </c>
      <c r="M1084" s="188">
        <v>500</v>
      </c>
      <c r="N1084" s="189" t="s">
        <v>3524</v>
      </c>
      <c r="O1084" s="190" t="s">
        <v>172</v>
      </c>
      <c r="P1084" s="185"/>
      <c r="Q1084" s="190" t="s">
        <v>312</v>
      </c>
      <c r="R1084" s="86"/>
      <c r="S1084" s="86"/>
    </row>
    <row r="1085" spans="1:19" ht="27" x14ac:dyDescent="0.25">
      <c r="A1085" s="183" t="s">
        <v>2737</v>
      </c>
      <c r="B1085" s="183" t="s">
        <v>2253</v>
      </c>
      <c r="C1085" s="185" t="s">
        <v>3525</v>
      </c>
      <c r="D1085" s="185"/>
      <c r="E1085" s="83"/>
      <c r="F1085" s="191"/>
      <c r="G1085" s="182" t="s">
        <v>342</v>
      </c>
      <c r="H1085" s="183"/>
      <c r="I1085" s="183"/>
      <c r="J1085" s="183"/>
      <c r="K1085" s="186">
        <v>37700</v>
      </c>
      <c r="L1085" s="187">
        <v>5</v>
      </c>
      <c r="M1085" s="188">
        <v>150</v>
      </c>
      <c r="N1085" s="189" t="s">
        <v>3524</v>
      </c>
      <c r="O1085" s="190" t="s">
        <v>172</v>
      </c>
      <c r="P1085" s="185"/>
      <c r="Q1085" s="190" t="s">
        <v>312</v>
      </c>
      <c r="R1085" s="86"/>
      <c r="S1085" s="86"/>
    </row>
    <row r="1086" spans="1:19" ht="27" x14ac:dyDescent="0.25">
      <c r="A1086" s="183" t="s">
        <v>2737</v>
      </c>
      <c r="B1086" s="183" t="s">
        <v>2255</v>
      </c>
      <c r="C1086" s="185" t="s">
        <v>3526</v>
      </c>
      <c r="D1086" s="185"/>
      <c r="E1086" s="83"/>
      <c r="F1086" s="191"/>
      <c r="G1086" s="182" t="s">
        <v>342</v>
      </c>
      <c r="H1086" s="183"/>
      <c r="I1086" s="183"/>
      <c r="J1086" s="183"/>
      <c r="K1086" s="186">
        <v>37861</v>
      </c>
      <c r="L1086" s="187">
        <v>5</v>
      </c>
      <c r="M1086" s="188">
        <v>450</v>
      </c>
      <c r="N1086" s="189" t="s">
        <v>3527</v>
      </c>
      <c r="O1086" s="190" t="s">
        <v>172</v>
      </c>
      <c r="P1086" s="185"/>
      <c r="Q1086" s="190" t="s">
        <v>312</v>
      </c>
      <c r="R1086" s="86"/>
      <c r="S1086" s="86"/>
    </row>
    <row r="1087" spans="1:19" ht="36" x14ac:dyDescent="0.25">
      <c r="A1087" s="183" t="s">
        <v>2737</v>
      </c>
      <c r="B1087" s="183" t="s">
        <v>2260</v>
      </c>
      <c r="C1087" s="185" t="s">
        <v>4167</v>
      </c>
      <c r="D1087" s="185"/>
      <c r="E1087" s="193" t="s">
        <v>4168</v>
      </c>
      <c r="F1087" s="185" t="s">
        <v>4169</v>
      </c>
      <c r="G1087" s="182" t="s">
        <v>147</v>
      </c>
      <c r="H1087" s="183"/>
      <c r="I1087" s="183"/>
      <c r="J1087" s="183"/>
      <c r="K1087" s="186">
        <v>40899</v>
      </c>
      <c r="L1087" s="187">
        <v>5</v>
      </c>
      <c r="M1087" s="188">
        <v>4000</v>
      </c>
      <c r="N1087" s="84"/>
      <c r="O1087" s="190" t="s">
        <v>1083</v>
      </c>
      <c r="P1087" s="185"/>
      <c r="Q1087" s="190" t="s">
        <v>3646</v>
      </c>
      <c r="R1087" s="86"/>
      <c r="S1087" s="86" t="s">
        <v>5259</v>
      </c>
    </row>
    <row r="1088" spans="1:19" ht="36" x14ac:dyDescent="0.25">
      <c r="A1088" s="183" t="s">
        <v>2737</v>
      </c>
      <c r="B1088" s="183" t="s">
        <v>2264</v>
      </c>
      <c r="C1088" s="185" t="s">
        <v>3528</v>
      </c>
      <c r="D1088" s="185"/>
      <c r="E1088" s="83"/>
      <c r="F1088" s="191"/>
      <c r="G1088" s="182" t="s">
        <v>147</v>
      </c>
      <c r="H1088" s="183"/>
      <c r="I1088" s="183"/>
      <c r="J1088" s="183"/>
      <c r="K1088" s="186">
        <v>39646</v>
      </c>
      <c r="L1088" s="187">
        <v>5</v>
      </c>
      <c r="M1088" s="188">
        <v>6020</v>
      </c>
      <c r="N1088" s="84"/>
      <c r="O1088" s="190" t="s">
        <v>433</v>
      </c>
      <c r="P1088" s="185" t="s">
        <v>972</v>
      </c>
      <c r="Q1088" s="190" t="s">
        <v>973</v>
      </c>
      <c r="R1088" s="86"/>
      <c r="S1088" s="86"/>
    </row>
    <row r="1089" spans="1:19" ht="36" x14ac:dyDescent="0.25">
      <c r="A1089" s="183" t="s">
        <v>2737</v>
      </c>
      <c r="B1089" s="183" t="s">
        <v>1891</v>
      </c>
      <c r="C1089" s="185" t="s">
        <v>3529</v>
      </c>
      <c r="D1089" s="185"/>
      <c r="E1089" s="83"/>
      <c r="F1089" s="191"/>
      <c r="G1089" s="182" t="s">
        <v>147</v>
      </c>
      <c r="H1089" s="183"/>
      <c r="I1089" s="183"/>
      <c r="J1089" s="183"/>
      <c r="K1089" s="186">
        <v>40907</v>
      </c>
      <c r="L1089" s="187">
        <v>5</v>
      </c>
      <c r="M1089" s="188">
        <v>30900</v>
      </c>
      <c r="N1089" s="84"/>
      <c r="O1089" s="190" t="s">
        <v>172</v>
      </c>
      <c r="P1089" s="185" t="s">
        <v>653</v>
      </c>
      <c r="Q1089" s="190" t="s">
        <v>299</v>
      </c>
      <c r="R1089" s="86"/>
      <c r="S1089" s="86"/>
    </row>
    <row r="1090" spans="1:19" ht="54" x14ac:dyDescent="0.25">
      <c r="A1090" s="183" t="s">
        <v>2737</v>
      </c>
      <c r="B1090" s="183" t="s">
        <v>1895</v>
      </c>
      <c r="C1090" s="185" t="s">
        <v>4248</v>
      </c>
      <c r="D1090" s="185"/>
      <c r="E1090" s="83"/>
      <c r="F1090" s="191"/>
      <c r="G1090" s="182" t="s">
        <v>342</v>
      </c>
      <c r="H1090" s="183"/>
      <c r="I1090" s="183"/>
      <c r="J1090" s="183"/>
      <c r="K1090" s="186">
        <v>38019</v>
      </c>
      <c r="L1090" s="187">
        <v>5</v>
      </c>
      <c r="M1090" s="188">
        <v>300</v>
      </c>
      <c r="N1090" s="84"/>
      <c r="O1090" s="190" t="s">
        <v>1976</v>
      </c>
      <c r="P1090" s="185"/>
      <c r="Q1090" s="190" t="s">
        <v>1885</v>
      </c>
      <c r="R1090" s="86"/>
      <c r="S1090" s="86"/>
    </row>
    <row r="1091" spans="1:19" ht="54" x14ac:dyDescent="0.25">
      <c r="A1091" s="183" t="s">
        <v>2737</v>
      </c>
      <c r="B1091" s="183" t="s">
        <v>2279</v>
      </c>
      <c r="C1091" s="185" t="s">
        <v>4249</v>
      </c>
      <c r="D1091" s="185"/>
      <c r="E1091" s="83"/>
      <c r="F1091" s="191"/>
      <c r="G1091" s="182" t="s">
        <v>342</v>
      </c>
      <c r="H1091" s="183"/>
      <c r="I1091" s="183"/>
      <c r="J1091" s="183"/>
      <c r="K1091" s="186">
        <v>38030</v>
      </c>
      <c r="L1091" s="187">
        <v>5</v>
      </c>
      <c r="M1091" s="188">
        <v>600</v>
      </c>
      <c r="N1091" s="84"/>
      <c r="O1091" s="190" t="s">
        <v>1976</v>
      </c>
      <c r="P1091" s="185"/>
      <c r="Q1091" s="190" t="s">
        <v>1885</v>
      </c>
      <c r="R1091" s="86"/>
      <c r="S1091" s="86"/>
    </row>
    <row r="1092" spans="1:19" ht="45" x14ac:dyDescent="0.25">
      <c r="A1092" s="183" t="s">
        <v>2737</v>
      </c>
      <c r="B1092" s="183" t="s">
        <v>2281</v>
      </c>
      <c r="C1092" s="185" t="s">
        <v>3530</v>
      </c>
      <c r="D1092" s="185" t="s">
        <v>938</v>
      </c>
      <c r="E1092" s="193" t="s">
        <v>938</v>
      </c>
      <c r="F1092" s="185" t="s">
        <v>3531</v>
      </c>
      <c r="G1092" s="184" t="s">
        <v>147</v>
      </c>
      <c r="H1092" s="205"/>
      <c r="I1092" s="205"/>
      <c r="J1092" s="205"/>
      <c r="K1092" s="186">
        <v>41193</v>
      </c>
      <c r="L1092" s="187">
        <v>5</v>
      </c>
      <c r="M1092" s="188">
        <v>3500</v>
      </c>
      <c r="N1092" s="189" t="s">
        <v>3532</v>
      </c>
      <c r="O1092" s="190" t="s">
        <v>172</v>
      </c>
      <c r="P1092" s="185" t="s">
        <v>653</v>
      </c>
      <c r="Q1092" s="190" t="s">
        <v>299</v>
      </c>
      <c r="R1092" s="86"/>
      <c r="S1092" s="86"/>
    </row>
    <row r="1093" spans="1:19" ht="27" x14ac:dyDescent="0.25">
      <c r="A1093" s="183" t="s">
        <v>2737</v>
      </c>
      <c r="B1093" s="183" t="s">
        <v>1900</v>
      </c>
      <c r="C1093" s="185" t="s">
        <v>3533</v>
      </c>
      <c r="D1093" s="185" t="s">
        <v>3534</v>
      </c>
      <c r="E1093" s="193" t="s">
        <v>938</v>
      </c>
      <c r="F1093" s="185" t="s">
        <v>938</v>
      </c>
      <c r="G1093" s="184" t="s">
        <v>147</v>
      </c>
      <c r="H1093" s="205"/>
      <c r="I1093" s="205"/>
      <c r="J1093" s="205"/>
      <c r="K1093" s="186">
        <v>41409</v>
      </c>
      <c r="L1093" s="187">
        <v>5</v>
      </c>
      <c r="M1093" s="188">
        <v>184.8</v>
      </c>
      <c r="N1093" s="189" t="s">
        <v>938</v>
      </c>
      <c r="O1093" s="190" t="s">
        <v>232</v>
      </c>
      <c r="P1093" s="185"/>
      <c r="Q1093" s="190" t="s">
        <v>234</v>
      </c>
      <c r="R1093" s="86"/>
      <c r="S1093" s="86"/>
    </row>
    <row r="1094" spans="1:19" ht="45" x14ac:dyDescent="0.25">
      <c r="A1094" s="183" t="s">
        <v>2737</v>
      </c>
      <c r="B1094" s="183" t="s">
        <v>2294</v>
      </c>
      <c r="C1094" s="185" t="s">
        <v>3536</v>
      </c>
      <c r="D1094" s="185" t="s">
        <v>938</v>
      </c>
      <c r="E1094" s="193" t="s">
        <v>3537</v>
      </c>
      <c r="F1094" s="185" t="s">
        <v>938</v>
      </c>
      <c r="G1094" s="184" t="s">
        <v>147</v>
      </c>
      <c r="H1094" s="205"/>
      <c r="I1094" s="205"/>
      <c r="J1094" s="205"/>
      <c r="K1094" s="186">
        <v>41817</v>
      </c>
      <c r="L1094" s="187">
        <v>5</v>
      </c>
      <c r="M1094" s="188">
        <v>209.68</v>
      </c>
      <c r="N1094" s="189" t="s">
        <v>3538</v>
      </c>
      <c r="O1094" s="190" t="s">
        <v>232</v>
      </c>
      <c r="P1094" s="185"/>
      <c r="Q1094" s="190" t="s">
        <v>234</v>
      </c>
      <c r="R1094" s="86"/>
      <c r="S1094" s="86"/>
    </row>
    <row r="1095" spans="1:19" ht="54" x14ac:dyDescent="0.25">
      <c r="A1095" s="183" t="s">
        <v>2737</v>
      </c>
      <c r="B1095" s="183" t="s">
        <v>3539</v>
      </c>
      <c r="C1095" s="185" t="s">
        <v>3536</v>
      </c>
      <c r="D1095" s="185" t="s">
        <v>965</v>
      </c>
      <c r="E1095" s="193" t="s">
        <v>3540</v>
      </c>
      <c r="F1095" s="185" t="s">
        <v>965</v>
      </c>
      <c r="G1095" s="184" t="s">
        <v>147</v>
      </c>
      <c r="H1095" s="205"/>
      <c r="I1095" s="205"/>
      <c r="J1095" s="205"/>
      <c r="K1095" s="186">
        <v>41817</v>
      </c>
      <c r="L1095" s="187">
        <v>5</v>
      </c>
      <c r="M1095" s="188">
        <v>209.66</v>
      </c>
      <c r="N1095" s="189" t="s">
        <v>3541</v>
      </c>
      <c r="O1095" s="190" t="s">
        <v>232</v>
      </c>
      <c r="P1095" s="185"/>
      <c r="Q1095" s="190" t="s">
        <v>404</v>
      </c>
      <c r="R1095" s="86"/>
      <c r="S1095" s="86"/>
    </row>
    <row r="1096" spans="1:19" ht="54" x14ac:dyDescent="0.25">
      <c r="A1096" s="183" t="s">
        <v>2737</v>
      </c>
      <c r="B1096" s="183" t="s">
        <v>3542</v>
      </c>
      <c r="C1096" s="185" t="s">
        <v>3536</v>
      </c>
      <c r="D1096" s="185" t="s">
        <v>938</v>
      </c>
      <c r="E1096" s="193" t="s">
        <v>3543</v>
      </c>
      <c r="F1096" s="185" t="s">
        <v>938</v>
      </c>
      <c r="G1096" s="184" t="s">
        <v>147</v>
      </c>
      <c r="H1096" s="205"/>
      <c r="I1096" s="205"/>
      <c r="J1096" s="205"/>
      <c r="K1096" s="186">
        <v>41817</v>
      </c>
      <c r="L1096" s="187">
        <v>5</v>
      </c>
      <c r="M1096" s="188">
        <v>209.66</v>
      </c>
      <c r="N1096" s="189" t="s">
        <v>3541</v>
      </c>
      <c r="O1096" s="190" t="s">
        <v>343</v>
      </c>
      <c r="P1096" s="185"/>
      <c r="Q1096" s="190" t="s">
        <v>345</v>
      </c>
      <c r="R1096" s="86"/>
      <c r="S1096" s="86"/>
    </row>
    <row r="1097" spans="1:19" ht="54" x14ac:dyDescent="0.25">
      <c r="A1097" s="183" t="s">
        <v>2737</v>
      </c>
      <c r="B1097" s="183" t="s">
        <v>2299</v>
      </c>
      <c r="C1097" s="185" t="s">
        <v>3536</v>
      </c>
      <c r="D1097" s="185" t="s">
        <v>965</v>
      </c>
      <c r="E1097" s="193" t="s">
        <v>3544</v>
      </c>
      <c r="F1097" s="185" t="s">
        <v>938</v>
      </c>
      <c r="G1097" s="184" t="s">
        <v>147</v>
      </c>
      <c r="H1097" s="205"/>
      <c r="I1097" s="205"/>
      <c r="J1097" s="205"/>
      <c r="K1097" s="186">
        <v>41817</v>
      </c>
      <c r="L1097" s="187">
        <v>5</v>
      </c>
      <c r="M1097" s="188">
        <v>209.66</v>
      </c>
      <c r="N1097" s="189" t="s">
        <v>3541</v>
      </c>
      <c r="O1097" s="190" t="s">
        <v>232</v>
      </c>
      <c r="P1097" s="185"/>
      <c r="Q1097" s="190" t="s">
        <v>234</v>
      </c>
      <c r="R1097" s="86"/>
      <c r="S1097" s="86" t="s">
        <v>3157</v>
      </c>
    </row>
    <row r="1098" spans="1:19" ht="90" x14ac:dyDescent="0.25">
      <c r="A1098" s="183" t="s">
        <v>2737</v>
      </c>
      <c r="B1098" s="183" t="s">
        <v>3545</v>
      </c>
      <c r="C1098" s="185" t="s">
        <v>3536</v>
      </c>
      <c r="D1098" s="185" t="s">
        <v>965</v>
      </c>
      <c r="E1098" s="193" t="s">
        <v>3546</v>
      </c>
      <c r="F1098" s="185" t="s">
        <v>965</v>
      </c>
      <c r="G1098" s="184" t="s">
        <v>147</v>
      </c>
      <c r="H1098" s="205"/>
      <c r="I1098" s="205"/>
      <c r="J1098" s="205"/>
      <c r="K1098" s="186">
        <v>41817</v>
      </c>
      <c r="L1098" s="187">
        <v>5</v>
      </c>
      <c r="M1098" s="188">
        <v>209.65</v>
      </c>
      <c r="N1098" s="189" t="s">
        <v>3547</v>
      </c>
      <c r="O1098" s="190" t="s">
        <v>433</v>
      </c>
      <c r="P1098" s="185"/>
      <c r="Q1098" s="190" t="s">
        <v>583</v>
      </c>
      <c r="R1098" s="86"/>
      <c r="S1098" s="86"/>
    </row>
    <row r="1099" spans="1:19" ht="27" x14ac:dyDescent="0.25">
      <c r="A1099" s="183" t="s">
        <v>2737</v>
      </c>
      <c r="B1099" s="183" t="s">
        <v>1904</v>
      </c>
      <c r="C1099" s="185" t="s">
        <v>3548</v>
      </c>
      <c r="D1099" s="185" t="s">
        <v>3549</v>
      </c>
      <c r="E1099" s="193" t="s">
        <v>3550</v>
      </c>
      <c r="F1099" s="185" t="s">
        <v>3551</v>
      </c>
      <c r="G1099" s="184" t="s">
        <v>147</v>
      </c>
      <c r="H1099" s="205"/>
      <c r="I1099" s="205"/>
      <c r="J1099" s="205"/>
      <c r="K1099" s="186">
        <v>42223</v>
      </c>
      <c r="L1099" s="187">
        <v>3</v>
      </c>
      <c r="M1099" s="188">
        <v>200.48000000000002</v>
      </c>
      <c r="N1099" s="189" t="s">
        <v>938</v>
      </c>
      <c r="O1099" s="190" t="s">
        <v>343</v>
      </c>
      <c r="P1099" s="185"/>
      <c r="Q1099" s="190" t="s">
        <v>345</v>
      </c>
      <c r="R1099" s="86"/>
      <c r="S1099" s="86"/>
    </row>
    <row r="1100" spans="1:19" ht="45" x14ac:dyDescent="0.25">
      <c r="A1100" s="183" t="s">
        <v>2737</v>
      </c>
      <c r="B1100" s="183" t="s">
        <v>2308</v>
      </c>
      <c r="C1100" s="185" t="s">
        <v>3552</v>
      </c>
      <c r="D1100" s="185" t="s">
        <v>3553</v>
      </c>
      <c r="E1100" s="193" t="s">
        <v>3554</v>
      </c>
      <c r="F1100" s="185" t="s">
        <v>938</v>
      </c>
      <c r="G1100" s="184" t="s">
        <v>147</v>
      </c>
      <c r="H1100" s="205"/>
      <c r="I1100" s="205"/>
      <c r="J1100" s="205"/>
      <c r="K1100" s="186">
        <v>42223</v>
      </c>
      <c r="L1100" s="187">
        <v>3</v>
      </c>
      <c r="M1100" s="188">
        <v>200.48000000000002</v>
      </c>
      <c r="N1100" s="189" t="s">
        <v>938</v>
      </c>
      <c r="O1100" s="190" t="s">
        <v>284</v>
      </c>
      <c r="P1100" s="185" t="s">
        <v>725</v>
      </c>
      <c r="Q1100" s="190" t="s">
        <v>726</v>
      </c>
      <c r="R1100" s="86"/>
      <c r="S1100" s="86"/>
    </row>
    <row r="1101" spans="1:19" ht="36" x14ac:dyDescent="0.25">
      <c r="A1101" s="183" t="s">
        <v>2737</v>
      </c>
      <c r="B1101" s="183" t="s">
        <v>2314</v>
      </c>
      <c r="C1101" s="185" t="s">
        <v>3552</v>
      </c>
      <c r="D1101" s="185" t="s">
        <v>3553</v>
      </c>
      <c r="E1101" s="193" t="s">
        <v>3555</v>
      </c>
      <c r="F1101" s="185" t="s">
        <v>938</v>
      </c>
      <c r="G1101" s="184" t="s">
        <v>147</v>
      </c>
      <c r="H1101" s="205"/>
      <c r="I1101" s="205"/>
      <c r="J1101" s="205"/>
      <c r="K1101" s="186">
        <v>42223</v>
      </c>
      <c r="L1101" s="187">
        <v>3</v>
      </c>
      <c r="M1101" s="188">
        <v>200.48000000000002</v>
      </c>
      <c r="N1101" s="189" t="s">
        <v>938</v>
      </c>
      <c r="O1101" s="190" t="s">
        <v>172</v>
      </c>
      <c r="P1101" s="185"/>
      <c r="Q1101" s="190" t="s">
        <v>550</v>
      </c>
      <c r="R1101" s="86"/>
      <c r="S1101" s="86"/>
    </row>
    <row r="1102" spans="1:19" ht="36" x14ac:dyDescent="0.25">
      <c r="A1102" s="183" t="s">
        <v>2737</v>
      </c>
      <c r="B1102" s="183" t="s">
        <v>1910</v>
      </c>
      <c r="C1102" s="185" t="s">
        <v>3552</v>
      </c>
      <c r="D1102" s="185" t="s">
        <v>3553</v>
      </c>
      <c r="E1102" s="193" t="s">
        <v>3556</v>
      </c>
      <c r="F1102" s="185" t="s">
        <v>965</v>
      </c>
      <c r="G1102" s="184" t="s">
        <v>147</v>
      </c>
      <c r="H1102" s="205"/>
      <c r="I1102" s="205"/>
      <c r="J1102" s="205"/>
      <c r="K1102" s="186">
        <v>42223</v>
      </c>
      <c r="L1102" s="187">
        <v>3</v>
      </c>
      <c r="M1102" s="188">
        <v>200.48000000000002</v>
      </c>
      <c r="N1102" s="189" t="s">
        <v>3557</v>
      </c>
      <c r="O1102" s="190" t="s">
        <v>172</v>
      </c>
      <c r="P1102" s="185"/>
      <c r="Q1102" s="190" t="s">
        <v>312</v>
      </c>
      <c r="R1102" s="86"/>
      <c r="S1102" s="86"/>
    </row>
    <row r="1103" spans="1:19" ht="36" x14ac:dyDescent="0.25">
      <c r="A1103" s="183" t="s">
        <v>2737</v>
      </c>
      <c r="B1103" s="183" t="s">
        <v>2318</v>
      </c>
      <c r="C1103" s="185" t="s">
        <v>3552</v>
      </c>
      <c r="D1103" s="185" t="s">
        <v>3553</v>
      </c>
      <c r="E1103" s="193" t="s">
        <v>965</v>
      </c>
      <c r="F1103" s="185" t="s">
        <v>965</v>
      </c>
      <c r="G1103" s="184" t="s">
        <v>147</v>
      </c>
      <c r="H1103" s="205"/>
      <c r="I1103" s="205"/>
      <c r="J1103" s="205"/>
      <c r="K1103" s="186">
        <v>42223</v>
      </c>
      <c r="L1103" s="187">
        <v>3</v>
      </c>
      <c r="M1103" s="188">
        <v>200.48000000000002</v>
      </c>
      <c r="N1103" s="189" t="s">
        <v>965</v>
      </c>
      <c r="O1103" s="190" t="s">
        <v>284</v>
      </c>
      <c r="P1103" s="185" t="s">
        <v>833</v>
      </c>
      <c r="Q1103" s="190" t="s">
        <v>3386</v>
      </c>
      <c r="R1103" s="86"/>
      <c r="S1103" s="86"/>
    </row>
    <row r="1104" spans="1:19" ht="36" x14ac:dyDescent="0.25">
      <c r="A1104" s="183" t="s">
        <v>2737</v>
      </c>
      <c r="B1104" s="183" t="s">
        <v>2325</v>
      </c>
      <c r="C1104" s="185" t="s">
        <v>3552</v>
      </c>
      <c r="D1104" s="185" t="s">
        <v>3553</v>
      </c>
      <c r="E1104" s="193" t="s">
        <v>965</v>
      </c>
      <c r="F1104" s="185" t="s">
        <v>965</v>
      </c>
      <c r="G1104" s="184" t="s">
        <v>147</v>
      </c>
      <c r="H1104" s="205"/>
      <c r="I1104" s="205"/>
      <c r="J1104" s="205"/>
      <c r="K1104" s="186">
        <v>42223</v>
      </c>
      <c r="L1104" s="187">
        <v>3</v>
      </c>
      <c r="M1104" s="188">
        <v>200.48000000000002</v>
      </c>
      <c r="N1104" s="189" t="s">
        <v>965</v>
      </c>
      <c r="O1104" s="190" t="s">
        <v>172</v>
      </c>
      <c r="P1104" s="185" t="s">
        <v>653</v>
      </c>
      <c r="Q1104" s="190" t="s">
        <v>654</v>
      </c>
      <c r="R1104" s="86"/>
      <c r="S1104" s="86"/>
    </row>
    <row r="1105" spans="1:19" ht="36" x14ac:dyDescent="0.25">
      <c r="A1105" s="183" t="s">
        <v>2737</v>
      </c>
      <c r="B1105" s="183" t="s">
        <v>2329</v>
      </c>
      <c r="C1105" s="185" t="s">
        <v>3558</v>
      </c>
      <c r="D1105" s="185" t="s">
        <v>3559</v>
      </c>
      <c r="E1105" s="193" t="s">
        <v>3560</v>
      </c>
      <c r="F1105" s="185" t="s">
        <v>3561</v>
      </c>
      <c r="G1105" s="184" t="s">
        <v>147</v>
      </c>
      <c r="H1105" s="205"/>
      <c r="I1105" s="205"/>
      <c r="J1105" s="205"/>
      <c r="K1105" s="186">
        <v>42355</v>
      </c>
      <c r="L1105" s="187">
        <v>3</v>
      </c>
      <c r="M1105" s="188">
        <v>196</v>
      </c>
      <c r="N1105" s="189" t="s">
        <v>938</v>
      </c>
      <c r="O1105" s="190" t="s">
        <v>433</v>
      </c>
      <c r="P1105" s="185"/>
      <c r="Q1105" s="190" t="s">
        <v>583</v>
      </c>
      <c r="R1105" s="86" t="s">
        <v>5261</v>
      </c>
      <c r="S1105" s="86"/>
    </row>
    <row r="1106" spans="1:19" ht="27" x14ac:dyDescent="0.25">
      <c r="A1106" s="183" t="s">
        <v>2737</v>
      </c>
      <c r="B1106" s="183" t="s">
        <v>3562</v>
      </c>
      <c r="C1106" s="185" t="s">
        <v>3563</v>
      </c>
      <c r="D1106" s="185" t="s">
        <v>2897</v>
      </c>
      <c r="E1106" s="193" t="s">
        <v>3559</v>
      </c>
      <c r="F1106" s="191"/>
      <c r="G1106" s="182" t="s">
        <v>147</v>
      </c>
      <c r="H1106" s="183"/>
      <c r="I1106" s="183"/>
      <c r="J1106" s="183"/>
      <c r="K1106" s="186">
        <v>42137</v>
      </c>
      <c r="L1106" s="187">
        <v>5</v>
      </c>
      <c r="M1106" s="188">
        <v>221.76</v>
      </c>
      <c r="N1106" s="84"/>
      <c r="O1106" s="190" t="s">
        <v>232</v>
      </c>
      <c r="P1106" s="185"/>
      <c r="Q1106" s="190" t="s">
        <v>234</v>
      </c>
      <c r="R1106" s="86"/>
      <c r="S1106" s="86"/>
    </row>
    <row r="1107" spans="1:19" ht="36" x14ac:dyDescent="0.25">
      <c r="A1107" s="183" t="s">
        <v>2737</v>
      </c>
      <c r="B1107" s="183" t="s">
        <v>2330</v>
      </c>
      <c r="C1107" s="185" t="s">
        <v>3564</v>
      </c>
      <c r="D1107" s="185" t="s">
        <v>3559</v>
      </c>
      <c r="E1107" s="193" t="s">
        <v>3559</v>
      </c>
      <c r="F1107" s="191"/>
      <c r="G1107" s="182" t="s">
        <v>147</v>
      </c>
      <c r="H1107" s="183"/>
      <c r="I1107" s="183"/>
      <c r="J1107" s="183"/>
      <c r="K1107" s="186">
        <v>42137</v>
      </c>
      <c r="L1107" s="187">
        <v>5</v>
      </c>
      <c r="M1107" s="188">
        <v>221.76</v>
      </c>
      <c r="N1107" s="84"/>
      <c r="O1107" s="190" t="s">
        <v>418</v>
      </c>
      <c r="P1107" s="185" t="s">
        <v>419</v>
      </c>
      <c r="Q1107" s="190" t="s">
        <v>420</v>
      </c>
      <c r="R1107" s="86"/>
      <c r="S1107" s="86" t="s">
        <v>421</v>
      </c>
    </row>
    <row r="1108" spans="1:19" ht="36" x14ac:dyDescent="0.25">
      <c r="A1108" s="183" t="s">
        <v>2737</v>
      </c>
      <c r="B1108" s="183" t="s">
        <v>1915</v>
      </c>
      <c r="C1108" s="185" t="s">
        <v>3565</v>
      </c>
      <c r="D1108" s="185" t="s">
        <v>3566</v>
      </c>
      <c r="E1108" s="193" t="s">
        <v>3567</v>
      </c>
      <c r="F1108" s="191"/>
      <c r="G1108" s="182" t="s">
        <v>147</v>
      </c>
      <c r="H1108" s="183"/>
      <c r="I1108" s="183"/>
      <c r="J1108" s="183"/>
      <c r="K1108" s="186">
        <v>42137</v>
      </c>
      <c r="L1108" s="187">
        <v>5</v>
      </c>
      <c r="M1108" s="188">
        <v>221.76</v>
      </c>
      <c r="N1108" s="84"/>
      <c r="O1108" s="190" t="s">
        <v>172</v>
      </c>
      <c r="P1108" s="185" t="s">
        <v>653</v>
      </c>
      <c r="Q1108" s="190" t="s">
        <v>3190</v>
      </c>
      <c r="R1108" s="86"/>
      <c r="S1108" s="86"/>
    </row>
    <row r="1109" spans="1:19" ht="36" x14ac:dyDescent="0.25">
      <c r="A1109" s="183" t="s">
        <v>2737</v>
      </c>
      <c r="B1109" s="183" t="s">
        <v>1921</v>
      </c>
      <c r="C1109" s="185" t="s">
        <v>3568</v>
      </c>
      <c r="D1109" s="185" t="s">
        <v>3569</v>
      </c>
      <c r="E1109" s="193" t="s">
        <v>3570</v>
      </c>
      <c r="F1109" s="185" t="s">
        <v>3567</v>
      </c>
      <c r="G1109" s="184" t="s">
        <v>147</v>
      </c>
      <c r="H1109" s="205"/>
      <c r="I1109" s="205"/>
      <c r="J1109" s="205"/>
      <c r="K1109" s="186">
        <v>42529</v>
      </c>
      <c r="L1109" s="187">
        <v>5</v>
      </c>
      <c r="M1109" s="188">
        <v>221.76</v>
      </c>
      <c r="N1109" s="84"/>
      <c r="O1109" s="190" t="s">
        <v>172</v>
      </c>
      <c r="P1109" s="185" t="s">
        <v>653</v>
      </c>
      <c r="Q1109" s="190" t="s">
        <v>299</v>
      </c>
      <c r="R1109" s="86"/>
      <c r="S1109" s="86"/>
    </row>
    <row r="1110" spans="1:19" ht="63" x14ac:dyDescent="0.25">
      <c r="A1110" s="183" t="s">
        <v>2737</v>
      </c>
      <c r="B1110" s="183" t="s">
        <v>1925</v>
      </c>
      <c r="C1110" s="185" t="s">
        <v>3571</v>
      </c>
      <c r="D1110" s="185" t="s">
        <v>2051</v>
      </c>
      <c r="E1110" s="193" t="s">
        <v>3572</v>
      </c>
      <c r="F1110" s="185" t="s">
        <v>3573</v>
      </c>
      <c r="G1110" s="184" t="s">
        <v>147</v>
      </c>
      <c r="H1110" s="205"/>
      <c r="I1110" s="205" t="s">
        <v>195</v>
      </c>
      <c r="J1110" s="205" t="s">
        <v>648</v>
      </c>
      <c r="K1110" s="186">
        <v>42591</v>
      </c>
      <c r="L1110" s="187">
        <v>5</v>
      </c>
      <c r="M1110" s="188">
        <v>565.44000000000005</v>
      </c>
      <c r="N1110" s="189" t="s">
        <v>3574</v>
      </c>
      <c r="O1110" s="190" t="s">
        <v>503</v>
      </c>
      <c r="P1110" s="185"/>
      <c r="Q1110" s="190" t="s">
        <v>504</v>
      </c>
      <c r="R1110" s="86"/>
      <c r="S1110" s="86"/>
    </row>
    <row r="1111" spans="1:19" ht="36" x14ac:dyDescent="0.25">
      <c r="A1111" s="182" t="s">
        <v>3582</v>
      </c>
      <c r="B1111" s="183" t="s">
        <v>2534</v>
      </c>
      <c r="C1111" s="185" t="s">
        <v>3583</v>
      </c>
      <c r="D1111" s="93"/>
      <c r="E1111" s="193" t="s">
        <v>3584</v>
      </c>
      <c r="F1111" s="191"/>
      <c r="G1111" s="182" t="s">
        <v>147</v>
      </c>
      <c r="H1111" s="183"/>
      <c r="I1111" s="183"/>
      <c r="J1111" s="183"/>
      <c r="K1111" s="186">
        <v>36891</v>
      </c>
      <c r="L1111" s="187">
        <v>10</v>
      </c>
      <c r="M1111" s="188">
        <v>100.97</v>
      </c>
      <c r="N1111" s="84"/>
      <c r="O1111" s="190" t="s">
        <v>152</v>
      </c>
      <c r="P1111" s="185"/>
      <c r="Q1111" s="190" t="s">
        <v>154</v>
      </c>
      <c r="R1111" s="86"/>
      <c r="S1111" s="86"/>
    </row>
    <row r="1112" spans="1:19" ht="36" x14ac:dyDescent="0.25">
      <c r="A1112" s="182" t="s">
        <v>3582</v>
      </c>
      <c r="B1112" s="183" t="s">
        <v>2092</v>
      </c>
      <c r="C1112" s="185" t="s">
        <v>3586</v>
      </c>
      <c r="D1112" s="93"/>
      <c r="E1112" s="193" t="s">
        <v>3584</v>
      </c>
      <c r="F1112" s="191"/>
      <c r="G1112" s="182" t="s">
        <v>147</v>
      </c>
      <c r="H1112" s="183"/>
      <c r="I1112" s="183"/>
      <c r="J1112" s="183"/>
      <c r="K1112" s="186">
        <v>36891</v>
      </c>
      <c r="L1112" s="187">
        <v>10</v>
      </c>
      <c r="M1112" s="188">
        <v>101.46000000000001</v>
      </c>
      <c r="N1112" s="84"/>
      <c r="O1112" s="190" t="s">
        <v>152</v>
      </c>
      <c r="P1112" s="185"/>
      <c r="Q1112" s="190" t="s">
        <v>154</v>
      </c>
      <c r="R1112" s="86"/>
      <c r="S1112" s="86"/>
    </row>
    <row r="1113" spans="1:19" ht="27" x14ac:dyDescent="0.25">
      <c r="A1113" s="182" t="s">
        <v>3582</v>
      </c>
      <c r="B1113" s="183" t="s">
        <v>2100</v>
      </c>
      <c r="C1113" s="185" t="s">
        <v>3588</v>
      </c>
      <c r="D1113" s="185"/>
      <c r="E1113" s="83"/>
      <c r="F1113" s="191"/>
      <c r="G1113" s="182" t="s">
        <v>147</v>
      </c>
      <c r="H1113" s="183"/>
      <c r="I1113" s="183"/>
      <c r="J1113" s="183"/>
      <c r="K1113" s="186">
        <v>36891</v>
      </c>
      <c r="L1113" s="187">
        <v>10</v>
      </c>
      <c r="M1113" s="188">
        <v>199.87</v>
      </c>
      <c r="N1113" s="84"/>
      <c r="O1113" s="190" t="s">
        <v>204</v>
      </c>
      <c r="P1113" s="185"/>
      <c r="Q1113" s="190" t="s">
        <v>206</v>
      </c>
      <c r="R1113" s="86"/>
      <c r="S1113" s="86"/>
    </row>
    <row r="1114" spans="1:19" ht="36" x14ac:dyDescent="0.25">
      <c r="A1114" s="182" t="s">
        <v>3582</v>
      </c>
      <c r="B1114" s="183" t="s">
        <v>2110</v>
      </c>
      <c r="C1114" s="185" t="s">
        <v>4170</v>
      </c>
      <c r="D1114" s="185" t="s">
        <v>145</v>
      </c>
      <c r="E1114" s="83">
        <v>1410108001004</v>
      </c>
      <c r="F1114" s="191" t="s">
        <v>272</v>
      </c>
      <c r="G1114" s="182" t="s">
        <v>147</v>
      </c>
      <c r="H1114" s="183"/>
      <c r="I1114" s="183" t="s">
        <v>149</v>
      </c>
      <c r="J1114" s="183" t="s">
        <v>4171</v>
      </c>
      <c r="K1114" s="186">
        <v>36891</v>
      </c>
      <c r="L1114" s="187">
        <v>10</v>
      </c>
      <c r="M1114" s="188">
        <v>100.97</v>
      </c>
      <c r="N1114" s="84"/>
      <c r="O1114" s="190" t="s">
        <v>1083</v>
      </c>
      <c r="P1114" s="185" t="s">
        <v>4150</v>
      </c>
      <c r="Q1114" s="190" t="s">
        <v>3741</v>
      </c>
      <c r="R1114" s="86"/>
      <c r="S1114" s="86" t="s">
        <v>1085</v>
      </c>
    </row>
    <row r="1115" spans="1:19" ht="27" x14ac:dyDescent="0.25">
      <c r="A1115" s="182" t="s">
        <v>3582</v>
      </c>
      <c r="B1115" s="183" t="s">
        <v>2116</v>
      </c>
      <c r="C1115" s="185" t="s">
        <v>3589</v>
      </c>
      <c r="D1115" s="185"/>
      <c r="E1115" s="83"/>
      <c r="F1115" s="191"/>
      <c r="G1115" s="182" t="s">
        <v>147</v>
      </c>
      <c r="H1115" s="183"/>
      <c r="I1115" s="183"/>
      <c r="J1115" s="183"/>
      <c r="K1115" s="186">
        <v>36874</v>
      </c>
      <c r="L1115" s="187">
        <v>10</v>
      </c>
      <c r="M1115" s="188">
        <v>318</v>
      </c>
      <c r="N1115" s="84"/>
      <c r="O1115" s="190" t="s">
        <v>204</v>
      </c>
      <c r="P1115" s="185"/>
      <c r="Q1115" s="190" t="s">
        <v>206</v>
      </c>
      <c r="R1115" s="86"/>
      <c r="S1115" s="86"/>
    </row>
    <row r="1116" spans="1:19" ht="27" x14ac:dyDescent="0.25">
      <c r="A1116" s="182" t="s">
        <v>3582</v>
      </c>
      <c r="B1116" s="183" t="s">
        <v>2130</v>
      </c>
      <c r="C1116" s="185" t="s">
        <v>4971</v>
      </c>
      <c r="D1116" s="185"/>
      <c r="E1116" s="83"/>
      <c r="F1116" s="191"/>
      <c r="G1116" s="182" t="s">
        <v>147</v>
      </c>
      <c r="H1116" s="183"/>
      <c r="I1116" s="183"/>
      <c r="J1116" s="183"/>
      <c r="K1116" s="186">
        <v>40908</v>
      </c>
      <c r="L1116" s="187">
        <v>10</v>
      </c>
      <c r="M1116" s="188">
        <v>60.64</v>
      </c>
      <c r="N1116" s="189" t="s">
        <v>4972</v>
      </c>
      <c r="O1116" s="190" t="s">
        <v>232</v>
      </c>
      <c r="P1116" s="185"/>
      <c r="Q1116" s="190" t="s">
        <v>234</v>
      </c>
      <c r="R1116" s="86"/>
      <c r="S1116" s="86"/>
    </row>
    <row r="1117" spans="1:19" ht="27" x14ac:dyDescent="0.25">
      <c r="A1117" s="182" t="s">
        <v>3582</v>
      </c>
      <c r="B1117" s="183" t="s">
        <v>2137</v>
      </c>
      <c r="C1117" s="185" t="s">
        <v>3591</v>
      </c>
      <c r="D1117" s="185"/>
      <c r="E1117" s="83"/>
      <c r="F1117" s="191"/>
      <c r="G1117" s="182" t="s">
        <v>147</v>
      </c>
      <c r="H1117" s="183"/>
      <c r="I1117" s="183"/>
      <c r="J1117" s="183"/>
      <c r="K1117" s="186">
        <v>36891</v>
      </c>
      <c r="L1117" s="187">
        <v>10</v>
      </c>
      <c r="M1117" s="188">
        <v>307.85000000000002</v>
      </c>
      <c r="N1117" s="189" t="s">
        <v>3592</v>
      </c>
      <c r="O1117" s="190" t="s">
        <v>232</v>
      </c>
      <c r="P1117" s="185"/>
      <c r="Q1117" s="190" t="s">
        <v>234</v>
      </c>
      <c r="R1117" s="86"/>
      <c r="S1117" s="86"/>
    </row>
    <row r="1118" spans="1:19" ht="36" x14ac:dyDescent="0.25">
      <c r="A1118" s="182" t="s">
        <v>3582</v>
      </c>
      <c r="B1118" s="183" t="s">
        <v>2143</v>
      </c>
      <c r="C1118" s="185" t="s">
        <v>3593</v>
      </c>
      <c r="D1118" s="185"/>
      <c r="E1118" s="83"/>
      <c r="F1118" s="191"/>
      <c r="G1118" s="182" t="s">
        <v>147</v>
      </c>
      <c r="H1118" s="183"/>
      <c r="I1118" s="183"/>
      <c r="J1118" s="183"/>
      <c r="K1118" s="186">
        <v>37914</v>
      </c>
      <c r="L1118" s="187">
        <v>10</v>
      </c>
      <c r="M1118" s="188">
        <v>300</v>
      </c>
      <c r="N1118" s="189" t="s">
        <v>3597</v>
      </c>
      <c r="O1118" s="190" t="s">
        <v>152</v>
      </c>
      <c r="P1118" s="185"/>
      <c r="Q1118" s="190" t="s">
        <v>154</v>
      </c>
      <c r="R1118" s="86"/>
      <c r="S1118" s="86"/>
    </row>
    <row r="1119" spans="1:19" ht="36" x14ac:dyDescent="0.25">
      <c r="A1119" s="182" t="s">
        <v>3582</v>
      </c>
      <c r="B1119" s="183" t="s">
        <v>2149</v>
      </c>
      <c r="C1119" s="185" t="s">
        <v>3598</v>
      </c>
      <c r="D1119" s="185"/>
      <c r="E1119" s="83"/>
      <c r="F1119" s="191"/>
      <c r="G1119" s="182" t="s">
        <v>147</v>
      </c>
      <c r="H1119" s="183"/>
      <c r="I1119" s="183"/>
      <c r="J1119" s="183"/>
      <c r="K1119" s="186">
        <v>40777</v>
      </c>
      <c r="L1119" s="187">
        <v>10</v>
      </c>
      <c r="M1119" s="188">
        <v>545</v>
      </c>
      <c r="N1119" s="84"/>
      <c r="O1119" s="190" t="s">
        <v>152</v>
      </c>
      <c r="P1119" s="185"/>
      <c r="Q1119" s="190" t="s">
        <v>154</v>
      </c>
      <c r="R1119" s="86"/>
      <c r="S1119" s="86"/>
    </row>
    <row r="1120" spans="1:19" ht="36" x14ac:dyDescent="0.25">
      <c r="A1120" s="182" t="s">
        <v>4726</v>
      </c>
      <c r="B1120" s="183" t="s">
        <v>2534</v>
      </c>
      <c r="C1120" s="185" t="s">
        <v>4727</v>
      </c>
      <c r="D1120" s="185"/>
      <c r="E1120" s="83"/>
      <c r="F1120" s="185" t="s">
        <v>4728</v>
      </c>
      <c r="G1120" s="182" t="s">
        <v>342</v>
      </c>
      <c r="H1120" s="183"/>
      <c r="I1120" s="183"/>
      <c r="J1120" s="183"/>
      <c r="K1120" s="186">
        <v>36891</v>
      </c>
      <c r="L1120" s="187">
        <v>10</v>
      </c>
      <c r="M1120" s="188">
        <v>1016.6800000000001</v>
      </c>
      <c r="N1120" s="84"/>
      <c r="O1120" s="190" t="s">
        <v>172</v>
      </c>
      <c r="P1120" s="185"/>
      <c r="Q1120" s="190" t="s">
        <v>226</v>
      </c>
      <c r="R1120" s="86"/>
      <c r="S1120" s="86"/>
    </row>
    <row r="1121" spans="1:19" ht="54" x14ac:dyDescent="0.25">
      <c r="A1121" s="182" t="s">
        <v>3602</v>
      </c>
      <c r="B1121" s="183" t="s">
        <v>2534</v>
      </c>
      <c r="C1121" s="185" t="s">
        <v>4729</v>
      </c>
      <c r="D1121" s="185"/>
      <c r="E1121" s="83"/>
      <c r="F1121" s="191"/>
      <c r="G1121" s="182" t="s">
        <v>342</v>
      </c>
      <c r="H1121" s="183"/>
      <c r="I1121" s="183"/>
      <c r="J1121" s="183"/>
      <c r="K1121" s="186">
        <v>38645</v>
      </c>
      <c r="L1121" s="187">
        <v>5</v>
      </c>
      <c r="M1121" s="188">
        <v>3900</v>
      </c>
      <c r="N1121" s="189" t="s">
        <v>4730</v>
      </c>
      <c r="O1121" s="190" t="s">
        <v>1976</v>
      </c>
      <c r="P1121" s="185"/>
      <c r="Q1121" s="190" t="s">
        <v>1885</v>
      </c>
      <c r="R1121" s="86"/>
      <c r="S1121" s="86"/>
    </row>
    <row r="1122" spans="1:19" ht="54" x14ac:dyDescent="0.25">
      <c r="A1122" s="182" t="s">
        <v>3602</v>
      </c>
      <c r="B1122" s="183" t="s">
        <v>2092</v>
      </c>
      <c r="C1122" s="185" t="s">
        <v>4732</v>
      </c>
      <c r="D1122" s="185"/>
      <c r="E1122" s="83"/>
      <c r="F1122" s="185" t="s">
        <v>4401</v>
      </c>
      <c r="G1122" s="182" t="s">
        <v>342</v>
      </c>
      <c r="H1122" s="183"/>
      <c r="I1122" s="183"/>
      <c r="J1122" s="183"/>
      <c r="K1122" s="186">
        <v>38691</v>
      </c>
      <c r="L1122" s="187">
        <v>5</v>
      </c>
      <c r="M1122" s="188">
        <v>1500</v>
      </c>
      <c r="N1122" s="84"/>
      <c r="O1122" s="190" t="s">
        <v>1976</v>
      </c>
      <c r="P1122" s="185"/>
      <c r="Q1122" s="190" t="s">
        <v>1885</v>
      </c>
      <c r="R1122" s="86"/>
      <c r="S1122" s="86"/>
    </row>
    <row r="1123" spans="1:19" ht="45" x14ac:dyDescent="0.25">
      <c r="A1123" s="182" t="s">
        <v>3602</v>
      </c>
      <c r="B1123" s="183" t="s">
        <v>2100</v>
      </c>
      <c r="C1123" s="185" t="s">
        <v>3603</v>
      </c>
      <c r="D1123" s="185"/>
      <c r="E1123" s="83"/>
      <c r="F1123" s="191"/>
      <c r="G1123" s="182" t="s">
        <v>158</v>
      </c>
      <c r="H1123" s="183"/>
      <c r="I1123" s="183"/>
      <c r="J1123" s="183"/>
      <c r="K1123" s="186">
        <v>36971</v>
      </c>
      <c r="L1123" s="187">
        <v>5</v>
      </c>
      <c r="M1123" s="188">
        <v>4347.72</v>
      </c>
      <c r="N1123" s="189" t="s">
        <v>3604</v>
      </c>
      <c r="O1123" s="190" t="s">
        <v>343</v>
      </c>
      <c r="P1123" s="185"/>
      <c r="Q1123" s="190" t="s">
        <v>2465</v>
      </c>
      <c r="R1123" s="86"/>
      <c r="S1123" s="86"/>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0"/>
  <sheetViews>
    <sheetView workbookViewId="0">
      <selection activeCell="G19" sqref="G19"/>
    </sheetView>
  </sheetViews>
  <sheetFormatPr baseColWidth="10" defaultRowHeight="15" x14ac:dyDescent="0.25"/>
  <cols>
    <col min="2" max="2" width="34.5703125" customWidth="1"/>
    <col min="3" max="4" width="13.28515625" bestFit="1" customWidth="1"/>
  </cols>
  <sheetData>
    <row r="1" spans="1:6" ht="31.5" x14ac:dyDescent="0.25">
      <c r="A1" s="341"/>
      <c r="B1" s="342"/>
      <c r="C1" s="352" t="s">
        <v>5877</v>
      </c>
      <c r="D1" s="352" t="s">
        <v>5878</v>
      </c>
      <c r="E1" s="352" t="s">
        <v>123</v>
      </c>
      <c r="F1" s="349"/>
    </row>
    <row r="2" spans="1:6" x14ac:dyDescent="0.25">
      <c r="A2" s="343">
        <v>1</v>
      </c>
      <c r="B2" s="344" t="s">
        <v>5364</v>
      </c>
      <c r="C2" s="345">
        <v>13725008.345554443</v>
      </c>
      <c r="D2" s="345">
        <v>13892775.789999999</v>
      </c>
      <c r="E2" s="345">
        <v>-167767.44444555603</v>
      </c>
      <c r="F2" s="350"/>
    </row>
    <row r="3" spans="1:6" ht="22.5" x14ac:dyDescent="0.25">
      <c r="A3" s="343" t="s">
        <v>5539</v>
      </c>
      <c r="B3" s="344" t="s">
        <v>5540</v>
      </c>
      <c r="C3" s="345">
        <v>10194643.915554443</v>
      </c>
      <c r="D3" s="345">
        <v>10362411.359999999</v>
      </c>
      <c r="E3" s="345">
        <v>-167767.44444555603</v>
      </c>
      <c r="F3" s="350"/>
    </row>
    <row r="4" spans="1:6" x14ac:dyDescent="0.25">
      <c r="A4" s="343" t="s">
        <v>5541</v>
      </c>
      <c r="B4" s="344" t="s">
        <v>5542</v>
      </c>
      <c r="C4" s="345">
        <v>10174265.475554444</v>
      </c>
      <c r="D4" s="345">
        <v>10362411.359999999</v>
      </c>
      <c r="E4" s="345">
        <v>-188145.88444555551</v>
      </c>
      <c r="F4" s="350"/>
    </row>
    <row r="5" spans="1:6" x14ac:dyDescent="0.25">
      <c r="A5" s="346" t="s">
        <v>5543</v>
      </c>
      <c r="B5" s="347" t="s">
        <v>5544</v>
      </c>
      <c r="C5" s="348">
        <v>1695542.7588877776</v>
      </c>
      <c r="D5" s="348">
        <v>1951564.8</v>
      </c>
      <c r="E5" s="348">
        <v>-256022.04111222248</v>
      </c>
      <c r="F5" s="351"/>
    </row>
    <row r="6" spans="1:6" x14ac:dyDescent="0.25">
      <c r="A6" s="346" t="s">
        <v>5555</v>
      </c>
      <c r="B6" s="347" t="s">
        <v>5556</v>
      </c>
      <c r="C6" s="348">
        <v>-1146543.6033333333</v>
      </c>
      <c r="D6" s="348">
        <v>-1214419.76</v>
      </c>
      <c r="E6" s="348">
        <v>67876.156666666735</v>
      </c>
      <c r="F6" s="351"/>
    </row>
    <row r="7" spans="1:6" x14ac:dyDescent="0.25">
      <c r="A7" s="343" t="s">
        <v>5573</v>
      </c>
      <c r="B7" s="344" t="s">
        <v>3608</v>
      </c>
      <c r="C7" s="345">
        <v>20378.439999999995</v>
      </c>
      <c r="D7" s="345"/>
      <c r="E7" s="345">
        <v>20378.439999999995</v>
      </c>
      <c r="F7" s="350"/>
    </row>
    <row r="8" spans="1:6" x14ac:dyDescent="0.25">
      <c r="A8" s="346" t="s">
        <v>5574</v>
      </c>
      <c r="B8" s="347" t="s">
        <v>5544</v>
      </c>
      <c r="C8" s="348">
        <v>70267.81</v>
      </c>
      <c r="D8" s="348"/>
      <c r="E8" s="348">
        <v>70267.81</v>
      </c>
      <c r="F8" s="351"/>
    </row>
    <row r="9" spans="1:6" x14ac:dyDescent="0.25">
      <c r="A9" s="346" t="s">
        <v>5579</v>
      </c>
      <c r="B9" s="347" t="s">
        <v>5556</v>
      </c>
      <c r="C9" s="348">
        <v>-49889.37</v>
      </c>
      <c r="D9" s="348"/>
      <c r="E9" s="348">
        <v>-49889.37</v>
      </c>
      <c r="F9" s="351"/>
    </row>
    <row r="10" spans="1:6" x14ac:dyDescent="0.25">
      <c r="A10" s="343">
        <v>6</v>
      </c>
      <c r="B10" s="344" t="s">
        <v>5774</v>
      </c>
      <c r="C10" s="345">
        <v>11236602.43</v>
      </c>
      <c r="D10" s="345">
        <v>11404369.869999999</v>
      </c>
      <c r="E10" s="345">
        <v>-167767.43999999948</v>
      </c>
      <c r="F10" s="350"/>
    </row>
    <row r="11" spans="1:6" x14ac:dyDescent="0.25">
      <c r="A11" s="343" t="s">
        <v>5775</v>
      </c>
      <c r="B11" s="344" t="s">
        <v>5776</v>
      </c>
      <c r="C11" s="345">
        <v>11236602.43</v>
      </c>
      <c r="D11" s="345">
        <v>11404369.869999999</v>
      </c>
      <c r="E11" s="345">
        <v>-167767.43999999948</v>
      </c>
      <c r="F11" s="350"/>
    </row>
    <row r="12" spans="1:6" x14ac:dyDescent="0.25">
      <c r="A12" s="343" t="s">
        <v>5777</v>
      </c>
      <c r="B12" s="344" t="s">
        <v>5778</v>
      </c>
      <c r="C12" s="345">
        <v>12239117.34</v>
      </c>
      <c r="D12" s="345">
        <v>12406071.91</v>
      </c>
      <c r="E12" s="345">
        <v>-166954.5700000003</v>
      </c>
      <c r="F12" s="350"/>
    </row>
    <row r="13" spans="1:6" x14ac:dyDescent="0.25">
      <c r="A13" s="346" t="s">
        <v>5779</v>
      </c>
      <c r="B13" s="347" t="s">
        <v>5780</v>
      </c>
      <c r="C13" s="348">
        <v>12239117.34</v>
      </c>
      <c r="D13" s="348">
        <v>12406071.91</v>
      </c>
      <c r="E13" s="348">
        <v>-166954.5700000003</v>
      </c>
      <c r="F13" s="351"/>
    </row>
    <row r="14" spans="1:6" x14ac:dyDescent="0.25">
      <c r="A14" s="343" t="s">
        <v>5789</v>
      </c>
      <c r="B14" s="344" t="s">
        <v>5790</v>
      </c>
      <c r="C14" s="345">
        <v>-17591.7</v>
      </c>
      <c r="D14" s="345">
        <v>-16778.830000000002</v>
      </c>
      <c r="E14" s="345">
        <v>-812.86999999999898</v>
      </c>
      <c r="F14" s="350"/>
    </row>
    <row r="15" spans="1:6" x14ac:dyDescent="0.25">
      <c r="A15" s="346" t="s">
        <v>5791</v>
      </c>
      <c r="B15" s="347" t="s">
        <v>5792</v>
      </c>
      <c r="C15" s="348">
        <v>-13833.19</v>
      </c>
      <c r="D15" s="348">
        <v>13833.19</v>
      </c>
      <c r="E15" s="348">
        <v>-27666.38</v>
      </c>
      <c r="F15" s="351"/>
    </row>
    <row r="16" spans="1:6" ht="23.25" x14ac:dyDescent="0.25">
      <c r="A16" s="346" t="s">
        <v>5799</v>
      </c>
      <c r="B16" s="347" t="s">
        <v>5800</v>
      </c>
      <c r="C16" s="348">
        <v>-3758.5099999999998</v>
      </c>
      <c r="D16" s="348">
        <v>-2945.64</v>
      </c>
      <c r="E16" s="348">
        <v>-812.86999999999989</v>
      </c>
      <c r="F16" s="351"/>
    </row>
    <row r="17" spans="1:6" x14ac:dyDescent="0.25">
      <c r="A17" s="343" t="s">
        <v>5814</v>
      </c>
      <c r="B17" s="344" t="s">
        <v>5813</v>
      </c>
      <c r="C17" s="345">
        <v>1451232.51</v>
      </c>
      <c r="D17" s="345">
        <v>1450174.23</v>
      </c>
      <c r="E17" s="345">
        <v>1058.2800000000279</v>
      </c>
      <c r="F17" s="350"/>
    </row>
    <row r="18" spans="1:6" x14ac:dyDescent="0.25">
      <c r="A18" s="343" t="s">
        <v>5836</v>
      </c>
      <c r="B18" s="344" t="s">
        <v>5837</v>
      </c>
      <c r="C18" s="345">
        <v>1473.28</v>
      </c>
      <c r="D18" s="345">
        <v>415</v>
      </c>
      <c r="E18" s="345">
        <v>1058.28</v>
      </c>
      <c r="F18" s="350"/>
    </row>
    <row r="19" spans="1:6" x14ac:dyDescent="0.25">
      <c r="A19" s="343" t="s">
        <v>5851</v>
      </c>
      <c r="B19" s="344" t="s">
        <v>5850</v>
      </c>
      <c r="C19" s="345">
        <v>1451232.51</v>
      </c>
      <c r="D19" s="345">
        <v>1450174.23</v>
      </c>
      <c r="E19" s="345">
        <v>1058.2800000000279</v>
      </c>
      <c r="F19" s="350"/>
    </row>
    <row r="20" spans="1:6" ht="22.5" x14ac:dyDescent="0.25">
      <c r="A20" s="343" t="s">
        <v>5869</v>
      </c>
      <c r="B20" s="344" t="s">
        <v>5879</v>
      </c>
      <c r="C20" s="345">
        <v>1473.28</v>
      </c>
      <c r="D20" s="345">
        <v>415</v>
      </c>
      <c r="E20" s="345">
        <v>1058.28</v>
      </c>
      <c r="F20" s="35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54"/>
  <sheetViews>
    <sheetView zoomScale="115" zoomScaleNormal="115" workbookViewId="0">
      <selection sqref="A1:D1"/>
    </sheetView>
  </sheetViews>
  <sheetFormatPr baseColWidth="10" defaultRowHeight="15" x14ac:dyDescent="0.25"/>
  <cols>
    <col min="1" max="1" width="11.5703125" bestFit="1" customWidth="1"/>
    <col min="2" max="2" width="12" bestFit="1" customWidth="1"/>
    <col min="7" max="7" width="11.7109375" bestFit="1" customWidth="1"/>
    <col min="9" max="9" width="11.7109375" bestFit="1" customWidth="1"/>
    <col min="10" max="10" width="13.42578125" bestFit="1" customWidth="1"/>
    <col min="11" max="11" width="11.7109375" bestFit="1" customWidth="1"/>
    <col min="12" max="12" width="12.5703125" bestFit="1" customWidth="1"/>
    <col min="13" max="13" width="13.42578125" bestFit="1" customWidth="1"/>
  </cols>
  <sheetData>
    <row r="1" spans="1:13" ht="15.75" x14ac:dyDescent="0.25">
      <c r="A1" s="353" t="s">
        <v>107</v>
      </c>
      <c r="B1" s="353"/>
      <c r="C1" s="353"/>
      <c r="D1" s="353"/>
    </row>
    <row r="2" spans="1:13" ht="15.75" thickBot="1" x14ac:dyDescent="0.3"/>
    <row r="3" spans="1:13" ht="18" x14ac:dyDescent="0.25">
      <c r="A3" s="241" t="s">
        <v>5262</v>
      </c>
      <c r="B3" s="242" t="s">
        <v>4974</v>
      </c>
      <c r="C3" s="243" t="s">
        <v>5001</v>
      </c>
      <c r="D3" s="243" t="s">
        <v>5263</v>
      </c>
      <c r="E3" s="243" t="s">
        <v>5264</v>
      </c>
      <c r="F3" s="243" t="s">
        <v>5265</v>
      </c>
      <c r="G3" s="243" t="s">
        <v>5266</v>
      </c>
      <c r="H3" s="243" t="s">
        <v>5267</v>
      </c>
      <c r="I3" s="243" t="s">
        <v>5268</v>
      </c>
      <c r="J3" s="244" t="s">
        <v>5269</v>
      </c>
      <c r="K3" s="243" t="s">
        <v>5270</v>
      </c>
      <c r="L3" s="243" t="s">
        <v>5271</v>
      </c>
      <c r="M3" s="245" t="s">
        <v>5272</v>
      </c>
    </row>
    <row r="4" spans="1:13" ht="18" x14ac:dyDescent="0.25">
      <c r="A4" s="246" t="s">
        <v>2534</v>
      </c>
      <c r="B4" s="247">
        <f>K4+L4</f>
        <v>55.206000000000003</v>
      </c>
      <c r="C4" s="204" t="s">
        <v>4767</v>
      </c>
      <c r="D4" s="248"/>
      <c r="E4" s="248"/>
      <c r="F4" s="204" t="s">
        <v>147</v>
      </c>
      <c r="G4" s="249">
        <v>36891</v>
      </c>
      <c r="H4" s="249"/>
      <c r="I4" s="250">
        <v>10</v>
      </c>
      <c r="J4" s="251">
        <v>61.34</v>
      </c>
      <c r="K4" s="251">
        <v>0</v>
      </c>
      <c r="L4" s="251">
        <v>55.206000000000003</v>
      </c>
      <c r="M4" s="252">
        <v>6.1339999999999968</v>
      </c>
    </row>
    <row r="5" spans="1:13" ht="18" x14ac:dyDescent="0.25">
      <c r="A5" s="246" t="s">
        <v>2092</v>
      </c>
      <c r="B5" s="247">
        <f t="shared" ref="B5:B68" si="0">K5+L5</f>
        <v>49.913999999999994</v>
      </c>
      <c r="C5" s="204" t="s">
        <v>4253</v>
      </c>
      <c r="D5" s="248"/>
      <c r="E5" s="248"/>
      <c r="F5" s="204" t="s">
        <v>342</v>
      </c>
      <c r="G5" s="249">
        <v>37621</v>
      </c>
      <c r="H5" s="249"/>
      <c r="I5" s="250">
        <v>10</v>
      </c>
      <c r="J5" s="251">
        <v>55.46</v>
      </c>
      <c r="K5" s="251">
        <v>0</v>
      </c>
      <c r="L5" s="251">
        <v>49.913999999999994</v>
      </c>
      <c r="M5" s="252">
        <v>5.5460000000000038</v>
      </c>
    </row>
    <row r="6" spans="1:13" ht="18" x14ac:dyDescent="0.25">
      <c r="A6" s="246" t="s">
        <v>2100</v>
      </c>
      <c r="B6" s="247">
        <f t="shared" si="0"/>
        <v>141.858</v>
      </c>
      <c r="C6" s="204" t="s">
        <v>5273</v>
      </c>
      <c r="D6" s="248"/>
      <c r="E6" s="248"/>
      <c r="F6" s="204" t="s">
        <v>147</v>
      </c>
      <c r="G6" s="249">
        <v>37621</v>
      </c>
      <c r="H6" s="249"/>
      <c r="I6" s="250">
        <v>10</v>
      </c>
      <c r="J6" s="251">
        <v>157.62</v>
      </c>
      <c r="K6" s="251">
        <v>0</v>
      </c>
      <c r="L6" s="251">
        <v>141.858</v>
      </c>
      <c r="M6" s="252">
        <v>15.762000000000008</v>
      </c>
    </row>
    <row r="7" spans="1:13" ht="18" x14ac:dyDescent="0.25">
      <c r="A7" s="246" t="s">
        <v>2110</v>
      </c>
      <c r="B7" s="247">
        <f t="shared" si="0"/>
        <v>266.92200000000003</v>
      </c>
      <c r="C7" s="204" t="s">
        <v>3615</v>
      </c>
      <c r="D7" s="248"/>
      <c r="E7" s="248"/>
      <c r="F7" s="204" t="s">
        <v>147</v>
      </c>
      <c r="G7" s="249">
        <v>36891</v>
      </c>
      <c r="H7" s="249"/>
      <c r="I7" s="250">
        <v>10</v>
      </c>
      <c r="J7" s="251">
        <v>296.58</v>
      </c>
      <c r="K7" s="251">
        <v>0</v>
      </c>
      <c r="L7" s="251">
        <v>266.92200000000003</v>
      </c>
      <c r="M7" s="252">
        <v>29.657999999999994</v>
      </c>
    </row>
    <row r="8" spans="1:13" ht="18" x14ac:dyDescent="0.25">
      <c r="A8" s="246" t="s">
        <v>2116</v>
      </c>
      <c r="B8" s="247">
        <f t="shared" si="0"/>
        <v>277.00200000000001</v>
      </c>
      <c r="C8" s="204" t="s">
        <v>3615</v>
      </c>
      <c r="D8" s="248"/>
      <c r="E8" s="248"/>
      <c r="F8" s="204" t="s">
        <v>147</v>
      </c>
      <c r="G8" s="249">
        <v>36891</v>
      </c>
      <c r="H8" s="249"/>
      <c r="I8" s="250">
        <v>10</v>
      </c>
      <c r="J8" s="251">
        <v>307.78000000000003</v>
      </c>
      <c r="K8" s="251">
        <v>0</v>
      </c>
      <c r="L8" s="251">
        <v>277.00200000000001</v>
      </c>
      <c r="M8" s="252">
        <v>30.777999999999995</v>
      </c>
    </row>
    <row r="9" spans="1:13" ht="18" x14ac:dyDescent="0.25">
      <c r="A9" s="246" t="s">
        <v>2123</v>
      </c>
      <c r="B9" s="247">
        <f t="shared" si="0"/>
        <v>425.58300000000003</v>
      </c>
      <c r="C9" s="204" t="s">
        <v>3623</v>
      </c>
      <c r="D9" s="248"/>
      <c r="E9" s="248"/>
      <c r="F9" s="204" t="s">
        <v>342</v>
      </c>
      <c r="G9" s="249">
        <v>36891</v>
      </c>
      <c r="H9" s="249"/>
      <c r="I9" s="250">
        <v>10</v>
      </c>
      <c r="J9" s="251">
        <v>472.87</v>
      </c>
      <c r="K9" s="251">
        <v>0</v>
      </c>
      <c r="L9" s="251">
        <v>425.58300000000003</v>
      </c>
      <c r="M9" s="252">
        <v>47.286999999999971</v>
      </c>
    </row>
    <row r="10" spans="1:13" ht="18" x14ac:dyDescent="0.25">
      <c r="A10" s="246" t="s">
        <v>2130</v>
      </c>
      <c r="B10" s="247">
        <f t="shared" si="0"/>
        <v>266.92200000000003</v>
      </c>
      <c r="C10" s="204" t="s">
        <v>3615</v>
      </c>
      <c r="D10" s="248"/>
      <c r="E10" s="248"/>
      <c r="F10" s="204" t="s">
        <v>147</v>
      </c>
      <c r="G10" s="249">
        <v>36891</v>
      </c>
      <c r="H10" s="249"/>
      <c r="I10" s="250">
        <v>10</v>
      </c>
      <c r="J10" s="251">
        <v>296.58</v>
      </c>
      <c r="K10" s="251">
        <v>0</v>
      </c>
      <c r="L10" s="251">
        <v>266.92200000000003</v>
      </c>
      <c r="M10" s="252">
        <v>29.657999999999994</v>
      </c>
    </row>
    <row r="11" spans="1:13" ht="18" x14ac:dyDescent="0.25">
      <c r="A11" s="246" t="s">
        <v>2137</v>
      </c>
      <c r="B11" s="247">
        <f t="shared" si="0"/>
        <v>138.501</v>
      </c>
      <c r="C11" s="204" t="s">
        <v>3609</v>
      </c>
      <c r="D11" s="248"/>
      <c r="E11" s="248"/>
      <c r="F11" s="204" t="s">
        <v>147</v>
      </c>
      <c r="G11" s="249">
        <v>36891</v>
      </c>
      <c r="H11" s="249"/>
      <c r="I11" s="250">
        <v>10</v>
      </c>
      <c r="J11" s="251">
        <v>153.89000000000001</v>
      </c>
      <c r="K11" s="251">
        <v>0</v>
      </c>
      <c r="L11" s="251">
        <v>138.501</v>
      </c>
      <c r="M11" s="252">
        <v>15.388999999999998</v>
      </c>
    </row>
    <row r="12" spans="1:13" ht="27" x14ac:dyDescent="0.25">
      <c r="A12" s="246" t="s">
        <v>2143</v>
      </c>
      <c r="B12" s="247">
        <f t="shared" si="0"/>
        <v>77.760000000000005</v>
      </c>
      <c r="C12" s="204" t="s">
        <v>4770</v>
      </c>
      <c r="D12" s="248"/>
      <c r="E12" s="248"/>
      <c r="F12" s="204" t="s">
        <v>147</v>
      </c>
      <c r="G12" s="249">
        <v>36798</v>
      </c>
      <c r="H12" s="249"/>
      <c r="I12" s="250">
        <v>10</v>
      </c>
      <c r="J12" s="251">
        <v>86.4</v>
      </c>
      <c r="K12" s="251">
        <v>0</v>
      </c>
      <c r="L12" s="251">
        <v>77.760000000000005</v>
      </c>
      <c r="M12" s="252">
        <v>8.64</v>
      </c>
    </row>
    <row r="13" spans="1:13" ht="27" x14ac:dyDescent="0.25">
      <c r="A13" s="246" t="s">
        <v>2149</v>
      </c>
      <c r="B13" s="247">
        <f t="shared" si="0"/>
        <v>24.956999999999997</v>
      </c>
      <c r="C13" s="204" t="s">
        <v>4256</v>
      </c>
      <c r="D13" s="248"/>
      <c r="E13" s="248"/>
      <c r="F13" s="204" t="s">
        <v>342</v>
      </c>
      <c r="G13" s="249">
        <v>36891</v>
      </c>
      <c r="H13" s="249"/>
      <c r="I13" s="250">
        <v>10</v>
      </c>
      <c r="J13" s="251">
        <v>27.73</v>
      </c>
      <c r="K13" s="251">
        <v>0</v>
      </c>
      <c r="L13" s="251">
        <v>24.956999999999997</v>
      </c>
      <c r="M13" s="252">
        <v>2.7730000000000019</v>
      </c>
    </row>
    <row r="14" spans="1:13" ht="18" x14ac:dyDescent="0.25">
      <c r="A14" s="246" t="s">
        <v>143</v>
      </c>
      <c r="B14" s="247">
        <f t="shared" si="0"/>
        <v>180.17099999999999</v>
      </c>
      <c r="C14" s="204" t="s">
        <v>144</v>
      </c>
      <c r="D14" s="248"/>
      <c r="E14" s="248"/>
      <c r="F14" s="204" t="s">
        <v>147</v>
      </c>
      <c r="G14" s="249">
        <v>37599</v>
      </c>
      <c r="H14" s="249"/>
      <c r="I14" s="250">
        <v>10</v>
      </c>
      <c r="J14" s="251">
        <v>200.19</v>
      </c>
      <c r="K14" s="251">
        <v>0</v>
      </c>
      <c r="L14" s="251">
        <v>180.17099999999999</v>
      </c>
      <c r="M14" s="252">
        <v>20.019000000000016</v>
      </c>
    </row>
    <row r="15" spans="1:13" ht="27" x14ac:dyDescent="0.25">
      <c r="A15" s="246" t="s">
        <v>155</v>
      </c>
      <c r="B15" s="247">
        <f t="shared" si="0"/>
        <v>314.45999999999998</v>
      </c>
      <c r="C15" s="204" t="s">
        <v>156</v>
      </c>
      <c r="D15" s="248"/>
      <c r="E15" s="248"/>
      <c r="F15" s="204" t="s">
        <v>147</v>
      </c>
      <c r="G15" s="249">
        <v>36890</v>
      </c>
      <c r="H15" s="249"/>
      <c r="I15" s="250">
        <v>10</v>
      </c>
      <c r="J15" s="251">
        <v>349.40000000000003</v>
      </c>
      <c r="K15" s="251">
        <v>0</v>
      </c>
      <c r="L15" s="251">
        <v>314.45999999999998</v>
      </c>
      <c r="M15" s="252">
        <v>34.94</v>
      </c>
    </row>
    <row r="16" spans="1:13" ht="18" x14ac:dyDescent="0.25">
      <c r="A16" s="246" t="s">
        <v>162</v>
      </c>
      <c r="B16" s="247">
        <f t="shared" si="0"/>
        <v>124.09200000000001</v>
      </c>
      <c r="C16" s="204" t="s">
        <v>163</v>
      </c>
      <c r="D16" s="248"/>
      <c r="E16" s="248"/>
      <c r="F16" s="204" t="s">
        <v>147</v>
      </c>
      <c r="G16" s="249">
        <v>36881</v>
      </c>
      <c r="H16" s="249"/>
      <c r="I16" s="250">
        <v>10</v>
      </c>
      <c r="J16" s="251">
        <v>137.88</v>
      </c>
      <c r="K16" s="251">
        <v>0</v>
      </c>
      <c r="L16" s="251">
        <v>124.09200000000001</v>
      </c>
      <c r="M16" s="252">
        <v>13.787999999999993</v>
      </c>
    </row>
    <row r="17" spans="1:13" ht="18" x14ac:dyDescent="0.25">
      <c r="A17" s="246" t="s">
        <v>165</v>
      </c>
      <c r="B17" s="247">
        <f t="shared" si="0"/>
        <v>124.09200000000001</v>
      </c>
      <c r="C17" s="204" t="s">
        <v>166</v>
      </c>
      <c r="D17" s="248"/>
      <c r="E17" s="248"/>
      <c r="F17" s="204" t="s">
        <v>147</v>
      </c>
      <c r="G17" s="249">
        <v>36891</v>
      </c>
      <c r="H17" s="249"/>
      <c r="I17" s="250">
        <v>10</v>
      </c>
      <c r="J17" s="251">
        <v>137.88</v>
      </c>
      <c r="K17" s="251">
        <v>0</v>
      </c>
      <c r="L17" s="251">
        <v>124.09200000000001</v>
      </c>
      <c r="M17" s="252">
        <v>13.787999999999993</v>
      </c>
    </row>
    <row r="18" spans="1:13" ht="18" x14ac:dyDescent="0.25">
      <c r="A18" s="246" t="s">
        <v>167</v>
      </c>
      <c r="B18" s="247">
        <f t="shared" si="0"/>
        <v>201.20400000000001</v>
      </c>
      <c r="C18" s="204" t="s">
        <v>168</v>
      </c>
      <c r="D18" s="248"/>
      <c r="E18" s="248"/>
      <c r="F18" s="204" t="s">
        <v>147</v>
      </c>
      <c r="G18" s="249">
        <v>36636</v>
      </c>
      <c r="H18" s="249"/>
      <c r="I18" s="250">
        <v>10</v>
      </c>
      <c r="J18" s="251">
        <v>223.56</v>
      </c>
      <c r="K18" s="251">
        <v>0</v>
      </c>
      <c r="L18" s="251">
        <v>201.20400000000001</v>
      </c>
      <c r="M18" s="252">
        <v>22.355999999999987</v>
      </c>
    </row>
    <row r="19" spans="1:13" ht="18" x14ac:dyDescent="0.25">
      <c r="A19" s="246" t="s">
        <v>176</v>
      </c>
      <c r="B19" s="247">
        <f t="shared" si="0"/>
        <v>259.44299999999998</v>
      </c>
      <c r="C19" s="204" t="s">
        <v>177</v>
      </c>
      <c r="D19" s="248"/>
      <c r="E19" s="248"/>
      <c r="F19" s="204" t="s">
        <v>147</v>
      </c>
      <c r="G19" s="249">
        <v>37006</v>
      </c>
      <c r="H19" s="249"/>
      <c r="I19" s="250">
        <v>10</v>
      </c>
      <c r="J19" s="251">
        <v>288.27</v>
      </c>
      <c r="K19" s="251">
        <v>0</v>
      </c>
      <c r="L19" s="251">
        <v>259.44299999999998</v>
      </c>
      <c r="M19" s="252">
        <v>28.827000000000009</v>
      </c>
    </row>
    <row r="20" spans="1:13" ht="18" x14ac:dyDescent="0.25">
      <c r="A20" s="246" t="s">
        <v>185</v>
      </c>
      <c r="B20" s="247">
        <f t="shared" si="0"/>
        <v>171</v>
      </c>
      <c r="C20" s="204" t="s">
        <v>186</v>
      </c>
      <c r="D20" s="204" t="s">
        <v>187</v>
      </c>
      <c r="E20" s="204"/>
      <c r="F20" s="204" t="s">
        <v>147</v>
      </c>
      <c r="G20" s="249">
        <v>37036</v>
      </c>
      <c r="H20" s="249"/>
      <c r="I20" s="250">
        <v>10</v>
      </c>
      <c r="J20" s="251">
        <v>190</v>
      </c>
      <c r="K20" s="251">
        <v>0</v>
      </c>
      <c r="L20" s="251">
        <v>171</v>
      </c>
      <c r="M20" s="252">
        <v>19</v>
      </c>
    </row>
    <row r="21" spans="1:13" ht="18" x14ac:dyDescent="0.25">
      <c r="A21" s="246" t="s">
        <v>190</v>
      </c>
      <c r="B21" s="247">
        <f t="shared" si="0"/>
        <v>1109.52</v>
      </c>
      <c r="C21" s="204" t="s">
        <v>191</v>
      </c>
      <c r="D21" s="204" t="s">
        <v>192</v>
      </c>
      <c r="E21" s="204"/>
      <c r="F21" s="204" t="s">
        <v>147</v>
      </c>
      <c r="G21" s="249">
        <v>37358</v>
      </c>
      <c r="H21" s="249"/>
      <c r="I21" s="250">
        <v>10</v>
      </c>
      <c r="J21" s="251">
        <v>1232.8</v>
      </c>
      <c r="K21" s="251">
        <v>0</v>
      </c>
      <c r="L21" s="251">
        <v>1109.52</v>
      </c>
      <c r="M21" s="252">
        <v>123.28</v>
      </c>
    </row>
    <row r="22" spans="1:13" ht="18" x14ac:dyDescent="0.25">
      <c r="A22" s="246" t="s">
        <v>197</v>
      </c>
      <c r="B22" s="247">
        <f t="shared" si="0"/>
        <v>578.16</v>
      </c>
      <c r="C22" s="204" t="s">
        <v>198</v>
      </c>
      <c r="D22" s="204" t="s">
        <v>192</v>
      </c>
      <c r="E22" s="204"/>
      <c r="F22" s="204" t="s">
        <v>147</v>
      </c>
      <c r="G22" s="249">
        <v>37358</v>
      </c>
      <c r="H22" s="249"/>
      <c r="I22" s="250">
        <v>10</v>
      </c>
      <c r="J22" s="251">
        <v>642.4</v>
      </c>
      <c r="K22" s="251">
        <v>0</v>
      </c>
      <c r="L22" s="251">
        <v>578.16</v>
      </c>
      <c r="M22" s="252">
        <v>64.239999999999995</v>
      </c>
    </row>
    <row r="23" spans="1:13" ht="27" x14ac:dyDescent="0.25">
      <c r="A23" s="246" t="s">
        <v>2663</v>
      </c>
      <c r="B23" s="247">
        <f t="shared" si="0"/>
        <v>83.177999999999997</v>
      </c>
      <c r="C23" s="204" t="s">
        <v>4259</v>
      </c>
      <c r="D23" s="248"/>
      <c r="E23" s="248"/>
      <c r="F23" s="204" t="s">
        <v>342</v>
      </c>
      <c r="G23" s="249">
        <v>36891</v>
      </c>
      <c r="H23" s="249"/>
      <c r="I23" s="250">
        <v>10</v>
      </c>
      <c r="J23" s="251">
        <v>92.42</v>
      </c>
      <c r="K23" s="251">
        <v>0</v>
      </c>
      <c r="L23" s="251">
        <v>83.177999999999997</v>
      </c>
      <c r="M23" s="252">
        <v>9.242000000000008</v>
      </c>
    </row>
    <row r="24" spans="1:13" ht="18" x14ac:dyDescent="0.25">
      <c r="A24" s="246" t="s">
        <v>2196</v>
      </c>
      <c r="B24" s="247">
        <f t="shared" si="0"/>
        <v>72.774000000000001</v>
      </c>
      <c r="C24" s="204" t="s">
        <v>4774</v>
      </c>
      <c r="D24" s="204" t="s">
        <v>4928</v>
      </c>
      <c r="E24" s="204"/>
      <c r="F24" s="204" t="s">
        <v>158</v>
      </c>
      <c r="G24" s="249">
        <v>36891</v>
      </c>
      <c r="H24" s="249"/>
      <c r="I24" s="250">
        <v>10</v>
      </c>
      <c r="J24" s="253">
        <v>80.86</v>
      </c>
      <c r="K24" s="253">
        <v>0</v>
      </c>
      <c r="L24" s="253">
        <v>72.774000000000001</v>
      </c>
      <c r="M24" s="254">
        <v>8.0860000000000039</v>
      </c>
    </row>
    <row r="25" spans="1:13" ht="27" x14ac:dyDescent="0.25">
      <c r="A25" s="246" t="s">
        <v>2203</v>
      </c>
      <c r="B25" s="247">
        <f t="shared" si="0"/>
        <v>63.27</v>
      </c>
      <c r="C25" s="204" t="s">
        <v>4776</v>
      </c>
      <c r="D25" s="248"/>
      <c r="E25" s="248"/>
      <c r="F25" s="204" t="s">
        <v>342</v>
      </c>
      <c r="G25" s="249">
        <v>36891</v>
      </c>
      <c r="H25" s="249"/>
      <c r="I25" s="250">
        <v>10</v>
      </c>
      <c r="J25" s="251">
        <v>70.3</v>
      </c>
      <c r="K25" s="251">
        <v>0</v>
      </c>
      <c r="L25" s="251">
        <v>63.27</v>
      </c>
      <c r="M25" s="252">
        <v>7.03</v>
      </c>
    </row>
    <row r="26" spans="1:13" ht="27" x14ac:dyDescent="0.25">
      <c r="A26" s="246" t="s">
        <v>2208</v>
      </c>
      <c r="B26" s="247">
        <f t="shared" si="0"/>
        <v>18.468</v>
      </c>
      <c r="C26" s="204" t="s">
        <v>4777</v>
      </c>
      <c r="D26" s="248"/>
      <c r="E26" s="248"/>
      <c r="F26" s="204" t="s">
        <v>147</v>
      </c>
      <c r="G26" s="249">
        <v>36891</v>
      </c>
      <c r="H26" s="249"/>
      <c r="I26" s="250">
        <v>10</v>
      </c>
      <c r="J26" s="251">
        <v>20.52</v>
      </c>
      <c r="K26" s="251">
        <v>0</v>
      </c>
      <c r="L26" s="251">
        <v>18.468</v>
      </c>
      <c r="M26" s="252">
        <v>2.0520000000000005</v>
      </c>
    </row>
    <row r="27" spans="1:13" ht="27" x14ac:dyDescent="0.25">
      <c r="A27" s="246" t="s">
        <v>2212</v>
      </c>
      <c r="B27" s="247">
        <f t="shared" si="0"/>
        <v>63.306000000000004</v>
      </c>
      <c r="C27" s="204" t="s">
        <v>4780</v>
      </c>
      <c r="D27" s="248"/>
      <c r="E27" s="248"/>
      <c r="F27" s="204" t="s">
        <v>342</v>
      </c>
      <c r="G27" s="249">
        <v>36891</v>
      </c>
      <c r="H27" s="249"/>
      <c r="I27" s="250">
        <v>10</v>
      </c>
      <c r="J27" s="251">
        <v>70.34</v>
      </c>
      <c r="K27" s="251">
        <v>0</v>
      </c>
      <c r="L27" s="251">
        <v>63.306000000000004</v>
      </c>
      <c r="M27" s="252">
        <v>7.0339999999999963</v>
      </c>
    </row>
    <row r="28" spans="1:13" ht="18" x14ac:dyDescent="0.25">
      <c r="A28" s="246" t="s">
        <v>2675</v>
      </c>
      <c r="B28" s="247">
        <f t="shared" si="0"/>
        <v>54.693000000000005</v>
      </c>
      <c r="C28" s="204" t="s">
        <v>4783</v>
      </c>
      <c r="D28" s="204" t="s">
        <v>4784</v>
      </c>
      <c r="E28" s="204"/>
      <c r="F28" s="204" t="s">
        <v>342</v>
      </c>
      <c r="G28" s="249">
        <v>36891</v>
      </c>
      <c r="H28" s="249"/>
      <c r="I28" s="250">
        <v>10</v>
      </c>
      <c r="J28" s="251">
        <v>60.77</v>
      </c>
      <c r="K28" s="251">
        <v>0</v>
      </c>
      <c r="L28" s="251">
        <v>54.693000000000005</v>
      </c>
      <c r="M28" s="252">
        <v>6.0769999999999982</v>
      </c>
    </row>
    <row r="29" spans="1:13" ht="18" x14ac:dyDescent="0.25">
      <c r="A29" s="246" t="s">
        <v>200</v>
      </c>
      <c r="B29" s="247">
        <f t="shared" si="0"/>
        <v>90.018000000000001</v>
      </c>
      <c r="C29" s="204" t="s">
        <v>201</v>
      </c>
      <c r="D29" s="248"/>
      <c r="E29" s="248"/>
      <c r="F29" s="204" t="s">
        <v>147</v>
      </c>
      <c r="G29" s="249">
        <v>36891</v>
      </c>
      <c r="H29" s="249"/>
      <c r="I29" s="250">
        <v>10</v>
      </c>
      <c r="J29" s="251">
        <v>100.02</v>
      </c>
      <c r="K29" s="251">
        <v>0</v>
      </c>
      <c r="L29" s="251">
        <v>90.018000000000001</v>
      </c>
      <c r="M29" s="252">
        <v>10.002000000000008</v>
      </c>
    </row>
    <row r="30" spans="1:13" ht="18" x14ac:dyDescent="0.25">
      <c r="A30" s="246" t="s">
        <v>4480</v>
      </c>
      <c r="B30" s="247">
        <f t="shared" si="0"/>
        <v>63.683999999999997</v>
      </c>
      <c r="C30" s="204" t="s">
        <v>4787</v>
      </c>
      <c r="D30" s="248"/>
      <c r="E30" s="248"/>
      <c r="F30" s="204" t="s">
        <v>342</v>
      </c>
      <c r="G30" s="249">
        <v>36891</v>
      </c>
      <c r="H30" s="249"/>
      <c r="I30" s="250">
        <v>10</v>
      </c>
      <c r="J30" s="251">
        <v>70.760000000000005</v>
      </c>
      <c r="K30" s="251">
        <v>0</v>
      </c>
      <c r="L30" s="251">
        <v>63.683999999999997</v>
      </c>
      <c r="M30" s="252">
        <v>7.0760000000000041</v>
      </c>
    </row>
    <row r="31" spans="1:13" ht="27" x14ac:dyDescent="0.25">
      <c r="A31" s="246" t="s">
        <v>4014</v>
      </c>
      <c r="B31" s="247">
        <f t="shared" si="0"/>
        <v>63.216000000000008</v>
      </c>
      <c r="C31" s="204" t="s">
        <v>4790</v>
      </c>
      <c r="D31" s="248"/>
      <c r="E31" s="248"/>
      <c r="F31" s="204" t="s">
        <v>342</v>
      </c>
      <c r="G31" s="249">
        <v>36891</v>
      </c>
      <c r="H31" s="249"/>
      <c r="I31" s="250">
        <v>10</v>
      </c>
      <c r="J31" s="251">
        <v>70.239999999999995</v>
      </c>
      <c r="K31" s="251">
        <v>0</v>
      </c>
      <c r="L31" s="251">
        <v>63.216000000000008</v>
      </c>
      <c r="M31" s="252">
        <v>7.0239999999999965</v>
      </c>
    </row>
    <row r="32" spans="1:13" ht="27" x14ac:dyDescent="0.25">
      <c r="A32" s="246" t="s">
        <v>2683</v>
      </c>
      <c r="B32" s="247">
        <f t="shared" si="0"/>
        <v>63.278999999999996</v>
      </c>
      <c r="C32" s="204" t="s">
        <v>4793</v>
      </c>
      <c r="D32" s="204" t="s">
        <v>4784</v>
      </c>
      <c r="E32" s="204"/>
      <c r="F32" s="204" t="s">
        <v>342</v>
      </c>
      <c r="G32" s="249">
        <v>36891</v>
      </c>
      <c r="H32" s="249"/>
      <c r="I32" s="250">
        <v>10</v>
      </c>
      <c r="J32" s="251">
        <v>70.31</v>
      </c>
      <c r="K32" s="251">
        <v>0</v>
      </c>
      <c r="L32" s="251">
        <v>63.278999999999996</v>
      </c>
      <c r="M32" s="252">
        <v>7.0310000000000041</v>
      </c>
    </row>
    <row r="33" spans="1:13" ht="27" x14ac:dyDescent="0.25">
      <c r="A33" s="246" t="s">
        <v>2689</v>
      </c>
      <c r="B33" s="247">
        <f t="shared" si="0"/>
        <v>71.88300000000001</v>
      </c>
      <c r="C33" s="204" t="s">
        <v>4261</v>
      </c>
      <c r="D33" s="248"/>
      <c r="E33" s="248"/>
      <c r="F33" s="204" t="s">
        <v>342</v>
      </c>
      <c r="G33" s="249">
        <v>36537</v>
      </c>
      <c r="H33" s="249"/>
      <c r="I33" s="250">
        <v>10</v>
      </c>
      <c r="J33" s="251">
        <v>79.87</v>
      </c>
      <c r="K33" s="251">
        <v>0</v>
      </c>
      <c r="L33" s="251">
        <v>71.88300000000001</v>
      </c>
      <c r="M33" s="252">
        <v>7.9869999999999983</v>
      </c>
    </row>
    <row r="34" spans="1:13" ht="18" x14ac:dyDescent="0.25">
      <c r="A34" s="246" t="s">
        <v>207</v>
      </c>
      <c r="B34" s="247">
        <f t="shared" si="0"/>
        <v>429.12</v>
      </c>
      <c r="C34" s="204" t="s">
        <v>208</v>
      </c>
      <c r="D34" s="248"/>
      <c r="E34" s="248"/>
      <c r="F34" s="204" t="s">
        <v>147</v>
      </c>
      <c r="G34" s="249">
        <v>36891</v>
      </c>
      <c r="H34" s="249"/>
      <c r="I34" s="250">
        <v>10</v>
      </c>
      <c r="J34" s="251">
        <v>476.8</v>
      </c>
      <c r="K34" s="251">
        <v>0</v>
      </c>
      <c r="L34" s="251">
        <v>429.12</v>
      </c>
      <c r="M34" s="252">
        <v>47.68</v>
      </c>
    </row>
    <row r="35" spans="1:13" ht="27" x14ac:dyDescent="0.25">
      <c r="A35" s="246" t="s">
        <v>214</v>
      </c>
      <c r="B35" s="247">
        <f t="shared" si="0"/>
        <v>130.12200000000001</v>
      </c>
      <c r="C35" s="204" t="s">
        <v>215</v>
      </c>
      <c r="D35" s="248"/>
      <c r="E35" s="248"/>
      <c r="F35" s="204" t="s">
        <v>147</v>
      </c>
      <c r="G35" s="249">
        <v>36891</v>
      </c>
      <c r="H35" s="249"/>
      <c r="I35" s="250">
        <v>10</v>
      </c>
      <c r="J35" s="251">
        <v>144.58000000000001</v>
      </c>
      <c r="K35" s="251">
        <v>0</v>
      </c>
      <c r="L35" s="251">
        <v>130.12200000000001</v>
      </c>
      <c r="M35" s="252">
        <v>14.457999999999993</v>
      </c>
    </row>
    <row r="36" spans="1:13" ht="27" x14ac:dyDescent="0.25">
      <c r="A36" s="246" t="s">
        <v>2699</v>
      </c>
      <c r="B36" s="247">
        <f t="shared" si="0"/>
        <v>106.596</v>
      </c>
      <c r="C36" s="204" t="s">
        <v>4262</v>
      </c>
      <c r="D36" s="248"/>
      <c r="E36" s="248"/>
      <c r="F36" s="204" t="s">
        <v>342</v>
      </c>
      <c r="G36" s="249">
        <v>36891</v>
      </c>
      <c r="H36" s="249"/>
      <c r="I36" s="250">
        <v>10</v>
      </c>
      <c r="J36" s="251">
        <v>118.44</v>
      </c>
      <c r="K36" s="251">
        <v>0</v>
      </c>
      <c r="L36" s="251">
        <v>106.596</v>
      </c>
      <c r="M36" s="252">
        <v>11.843999999999996</v>
      </c>
    </row>
    <row r="37" spans="1:13" ht="36" x14ac:dyDescent="0.25">
      <c r="A37" s="246" t="s">
        <v>221</v>
      </c>
      <c r="B37" s="247">
        <f t="shared" si="0"/>
        <v>277.27199999999999</v>
      </c>
      <c r="C37" s="204" t="s">
        <v>222</v>
      </c>
      <c r="D37" s="248"/>
      <c r="E37" s="248"/>
      <c r="F37" s="204" t="s">
        <v>147</v>
      </c>
      <c r="G37" s="249">
        <v>37001</v>
      </c>
      <c r="H37" s="249"/>
      <c r="I37" s="250">
        <v>10</v>
      </c>
      <c r="J37" s="251">
        <v>308.08</v>
      </c>
      <c r="K37" s="251">
        <v>0</v>
      </c>
      <c r="L37" s="251">
        <v>277.27199999999999</v>
      </c>
      <c r="M37" s="252">
        <v>30.807999999999993</v>
      </c>
    </row>
    <row r="38" spans="1:13" ht="27" x14ac:dyDescent="0.25">
      <c r="A38" s="246" t="s">
        <v>227</v>
      </c>
      <c r="B38" s="247">
        <f t="shared" si="0"/>
        <v>142.65</v>
      </c>
      <c r="C38" s="204" t="s">
        <v>228</v>
      </c>
      <c r="D38" s="248"/>
      <c r="E38" s="248"/>
      <c r="F38" s="204" t="s">
        <v>158</v>
      </c>
      <c r="G38" s="249">
        <v>37001</v>
      </c>
      <c r="H38" s="249"/>
      <c r="I38" s="250">
        <v>10</v>
      </c>
      <c r="J38" s="251">
        <v>158.5</v>
      </c>
      <c r="K38" s="251">
        <v>0</v>
      </c>
      <c r="L38" s="251">
        <v>142.65</v>
      </c>
      <c r="M38" s="252">
        <v>15.85</v>
      </c>
    </row>
    <row r="39" spans="1:13" ht="18" x14ac:dyDescent="0.25">
      <c r="A39" s="246" t="s">
        <v>4589</v>
      </c>
      <c r="B39" s="247">
        <f t="shared" si="0"/>
        <v>22.175999999999998</v>
      </c>
      <c r="C39" s="204" t="s">
        <v>4795</v>
      </c>
      <c r="D39" s="248"/>
      <c r="E39" s="248"/>
      <c r="F39" s="204" t="s">
        <v>147</v>
      </c>
      <c r="G39" s="249">
        <v>37001</v>
      </c>
      <c r="H39" s="249"/>
      <c r="I39" s="250">
        <v>10</v>
      </c>
      <c r="J39" s="251">
        <v>24.64</v>
      </c>
      <c r="K39" s="251">
        <v>0</v>
      </c>
      <c r="L39" s="251">
        <v>22.175999999999998</v>
      </c>
      <c r="M39" s="252">
        <v>2.4640000000000009</v>
      </c>
    </row>
    <row r="40" spans="1:13" ht="18" x14ac:dyDescent="0.25">
      <c r="A40" s="246" t="s">
        <v>236</v>
      </c>
      <c r="B40" s="247">
        <f t="shared" si="0"/>
        <v>151.46100000000001</v>
      </c>
      <c r="C40" s="204" t="s">
        <v>237</v>
      </c>
      <c r="D40" s="248"/>
      <c r="E40" s="248"/>
      <c r="F40" s="204" t="s">
        <v>147</v>
      </c>
      <c r="G40" s="249">
        <v>37001</v>
      </c>
      <c r="H40" s="249"/>
      <c r="I40" s="250">
        <v>10</v>
      </c>
      <c r="J40" s="251">
        <v>168.29</v>
      </c>
      <c r="K40" s="251">
        <v>0</v>
      </c>
      <c r="L40" s="251">
        <v>151.46100000000001</v>
      </c>
      <c r="M40" s="252">
        <v>16.828999999999997</v>
      </c>
    </row>
    <row r="41" spans="1:13" ht="18" x14ac:dyDescent="0.25">
      <c r="A41" s="246" t="s">
        <v>242</v>
      </c>
      <c r="B41" s="247">
        <f t="shared" si="0"/>
        <v>97.569000000000003</v>
      </c>
      <c r="C41" s="204" t="s">
        <v>243</v>
      </c>
      <c r="D41" s="248"/>
      <c r="E41" s="248"/>
      <c r="F41" s="204" t="s">
        <v>147</v>
      </c>
      <c r="G41" s="249">
        <v>37001</v>
      </c>
      <c r="H41" s="249"/>
      <c r="I41" s="250">
        <v>10</v>
      </c>
      <c r="J41" s="251">
        <v>108.41</v>
      </c>
      <c r="K41" s="251">
        <v>0</v>
      </c>
      <c r="L41" s="251">
        <v>97.569000000000003</v>
      </c>
      <c r="M41" s="252">
        <v>10.841000000000005</v>
      </c>
    </row>
    <row r="42" spans="1:13" ht="36" x14ac:dyDescent="0.25">
      <c r="A42" s="246" t="s">
        <v>248</v>
      </c>
      <c r="B42" s="247">
        <f t="shared" si="0"/>
        <v>129.95099999999999</v>
      </c>
      <c r="C42" s="204" t="s">
        <v>249</v>
      </c>
      <c r="D42" s="248"/>
      <c r="E42" s="248"/>
      <c r="F42" s="204" t="s">
        <v>147</v>
      </c>
      <c r="G42" s="249">
        <v>37036</v>
      </c>
      <c r="H42" s="249"/>
      <c r="I42" s="250">
        <v>10</v>
      </c>
      <c r="J42" s="251">
        <v>144.39000000000001</v>
      </c>
      <c r="K42" s="251">
        <v>0</v>
      </c>
      <c r="L42" s="251">
        <v>129.95099999999999</v>
      </c>
      <c r="M42" s="252">
        <v>14.438999999999997</v>
      </c>
    </row>
    <row r="43" spans="1:13" ht="18" x14ac:dyDescent="0.25">
      <c r="A43" s="246" t="s">
        <v>255</v>
      </c>
      <c r="B43" s="247">
        <f t="shared" si="0"/>
        <v>90.801000000000002</v>
      </c>
      <c r="C43" s="204" t="s">
        <v>256</v>
      </c>
      <c r="D43" s="248"/>
      <c r="E43" s="248"/>
      <c r="F43" s="204" t="s">
        <v>147</v>
      </c>
      <c r="G43" s="249">
        <v>36891</v>
      </c>
      <c r="H43" s="249"/>
      <c r="I43" s="250">
        <v>10</v>
      </c>
      <c r="J43" s="251">
        <v>100.89</v>
      </c>
      <c r="K43" s="251">
        <v>0</v>
      </c>
      <c r="L43" s="251">
        <v>90.801000000000002</v>
      </c>
      <c r="M43" s="252">
        <v>10.088999999999997</v>
      </c>
    </row>
    <row r="44" spans="1:13" ht="27" x14ac:dyDescent="0.25">
      <c r="A44" s="246" t="s">
        <v>257</v>
      </c>
      <c r="B44" s="247">
        <f t="shared" si="0"/>
        <v>283.58100000000002</v>
      </c>
      <c r="C44" s="204" t="s">
        <v>5274</v>
      </c>
      <c r="D44" s="248"/>
      <c r="E44" s="248"/>
      <c r="F44" s="204" t="s">
        <v>342</v>
      </c>
      <c r="G44" s="249">
        <v>36891</v>
      </c>
      <c r="H44" s="249"/>
      <c r="I44" s="250">
        <v>10</v>
      </c>
      <c r="J44" s="251">
        <v>315.09000000000003</v>
      </c>
      <c r="K44" s="251">
        <v>0</v>
      </c>
      <c r="L44" s="251">
        <v>283.58100000000002</v>
      </c>
      <c r="M44" s="252">
        <v>31.509000000000015</v>
      </c>
    </row>
    <row r="45" spans="1:13" ht="18" x14ac:dyDescent="0.25">
      <c r="A45" s="246" t="s">
        <v>265</v>
      </c>
      <c r="B45" s="247">
        <f t="shared" si="0"/>
        <v>137.34</v>
      </c>
      <c r="C45" s="204" t="s">
        <v>266</v>
      </c>
      <c r="D45" s="248"/>
      <c r="E45" s="248"/>
      <c r="F45" s="204" t="s">
        <v>158</v>
      </c>
      <c r="G45" s="249">
        <v>36874</v>
      </c>
      <c r="H45" s="249"/>
      <c r="I45" s="250">
        <v>10</v>
      </c>
      <c r="J45" s="251">
        <v>152.6</v>
      </c>
      <c r="K45" s="251">
        <v>0</v>
      </c>
      <c r="L45" s="251">
        <v>137.34</v>
      </c>
      <c r="M45" s="252">
        <v>15.26</v>
      </c>
    </row>
    <row r="46" spans="1:13" ht="27" x14ac:dyDescent="0.25">
      <c r="A46" s="246" t="s">
        <v>270</v>
      </c>
      <c r="B46" s="247">
        <f t="shared" si="0"/>
        <v>135</v>
      </c>
      <c r="C46" s="204" t="s">
        <v>271</v>
      </c>
      <c r="D46" s="248"/>
      <c r="E46" s="248"/>
      <c r="F46" s="204" t="s">
        <v>147</v>
      </c>
      <c r="G46" s="249">
        <v>37239</v>
      </c>
      <c r="H46" s="249"/>
      <c r="I46" s="250">
        <v>10</v>
      </c>
      <c r="J46" s="251">
        <v>150</v>
      </c>
      <c r="K46" s="251">
        <v>0</v>
      </c>
      <c r="L46" s="251">
        <v>135</v>
      </c>
      <c r="M46" s="252">
        <v>15</v>
      </c>
    </row>
    <row r="47" spans="1:13" ht="18" x14ac:dyDescent="0.25">
      <c r="A47" s="246" t="s">
        <v>4604</v>
      </c>
      <c r="B47" s="247">
        <f t="shared" si="0"/>
        <v>79.92</v>
      </c>
      <c r="C47" s="204" t="s">
        <v>334</v>
      </c>
      <c r="D47" s="204" t="s">
        <v>4928</v>
      </c>
      <c r="E47" s="204"/>
      <c r="F47" s="204" t="s">
        <v>147</v>
      </c>
      <c r="G47" s="249">
        <v>37134</v>
      </c>
      <c r="H47" s="249"/>
      <c r="I47" s="250">
        <v>10</v>
      </c>
      <c r="J47" s="251">
        <v>88.8</v>
      </c>
      <c r="K47" s="251">
        <v>0</v>
      </c>
      <c r="L47" s="251">
        <v>79.92</v>
      </c>
      <c r="M47" s="252">
        <v>8.8800000000000008</v>
      </c>
    </row>
    <row r="48" spans="1:13" ht="18" x14ac:dyDescent="0.25">
      <c r="A48" s="246" t="s">
        <v>4606</v>
      </c>
      <c r="B48" s="247">
        <f t="shared" si="0"/>
        <v>72.09</v>
      </c>
      <c r="C48" s="204" t="s">
        <v>4774</v>
      </c>
      <c r="D48" s="248"/>
      <c r="E48" s="248"/>
      <c r="F48" s="204" t="s">
        <v>147</v>
      </c>
      <c r="G48" s="249">
        <v>36891</v>
      </c>
      <c r="H48" s="249"/>
      <c r="I48" s="250">
        <v>10</v>
      </c>
      <c r="J48" s="251">
        <v>80.100000000000009</v>
      </c>
      <c r="K48" s="251">
        <v>0</v>
      </c>
      <c r="L48" s="251">
        <v>72.09</v>
      </c>
      <c r="M48" s="252">
        <v>8.01</v>
      </c>
    </row>
    <row r="49" spans="1:13" ht="27" x14ac:dyDescent="0.25">
      <c r="A49" s="246" t="s">
        <v>4611</v>
      </c>
      <c r="B49" s="247">
        <f t="shared" si="0"/>
        <v>18.468</v>
      </c>
      <c r="C49" s="204" t="s">
        <v>4800</v>
      </c>
      <c r="D49" s="248"/>
      <c r="E49" s="248"/>
      <c r="F49" s="204" t="s">
        <v>147</v>
      </c>
      <c r="G49" s="249">
        <v>36891</v>
      </c>
      <c r="H49" s="249"/>
      <c r="I49" s="250">
        <v>10</v>
      </c>
      <c r="J49" s="251">
        <v>20.52</v>
      </c>
      <c r="K49" s="251">
        <v>0</v>
      </c>
      <c r="L49" s="251">
        <v>18.468</v>
      </c>
      <c r="M49" s="252">
        <v>2.0520000000000005</v>
      </c>
    </row>
    <row r="50" spans="1:13" ht="18" x14ac:dyDescent="0.25">
      <c r="A50" s="246" t="s">
        <v>4615</v>
      </c>
      <c r="B50" s="247">
        <f t="shared" si="0"/>
        <v>64.431000000000012</v>
      </c>
      <c r="C50" s="204" t="s">
        <v>4802</v>
      </c>
      <c r="D50" s="248"/>
      <c r="E50" s="248"/>
      <c r="F50" s="204" t="s">
        <v>342</v>
      </c>
      <c r="G50" s="249">
        <v>36891</v>
      </c>
      <c r="H50" s="249"/>
      <c r="I50" s="250">
        <v>10</v>
      </c>
      <c r="J50" s="251">
        <v>71.59</v>
      </c>
      <c r="K50" s="251">
        <v>0</v>
      </c>
      <c r="L50" s="251">
        <v>64.431000000000012</v>
      </c>
      <c r="M50" s="252">
        <v>7.1589999999999963</v>
      </c>
    </row>
    <row r="51" spans="1:13" ht="18" x14ac:dyDescent="0.25">
      <c r="A51" s="246" t="s">
        <v>4619</v>
      </c>
      <c r="B51" s="247">
        <f t="shared" si="0"/>
        <v>72.063000000000002</v>
      </c>
      <c r="C51" s="204" t="s">
        <v>4804</v>
      </c>
      <c r="D51" s="248"/>
      <c r="E51" s="248"/>
      <c r="F51" s="204" t="s">
        <v>147</v>
      </c>
      <c r="G51" s="249">
        <v>36891</v>
      </c>
      <c r="H51" s="249"/>
      <c r="I51" s="250">
        <v>10</v>
      </c>
      <c r="J51" s="251">
        <v>80.070000000000007</v>
      </c>
      <c r="K51" s="251">
        <v>0</v>
      </c>
      <c r="L51" s="251">
        <v>72.063000000000002</v>
      </c>
      <c r="M51" s="252">
        <v>8.0069999999999979</v>
      </c>
    </row>
    <row r="52" spans="1:13" ht="27" x14ac:dyDescent="0.25">
      <c r="A52" s="246" t="s">
        <v>4021</v>
      </c>
      <c r="B52" s="247">
        <f t="shared" si="0"/>
        <v>12.474000000000002</v>
      </c>
      <c r="C52" s="204" t="s">
        <v>4265</v>
      </c>
      <c r="D52" s="248"/>
      <c r="E52" s="248"/>
      <c r="F52" s="204" t="s">
        <v>342</v>
      </c>
      <c r="G52" s="249">
        <v>36891</v>
      </c>
      <c r="H52" s="249"/>
      <c r="I52" s="250">
        <v>10</v>
      </c>
      <c r="J52" s="251">
        <v>13.86</v>
      </c>
      <c r="K52" s="251">
        <v>0</v>
      </c>
      <c r="L52" s="251">
        <v>12.474000000000002</v>
      </c>
      <c r="M52" s="252">
        <v>1.385999999999999</v>
      </c>
    </row>
    <row r="53" spans="1:13" ht="18" x14ac:dyDescent="0.25">
      <c r="A53" s="246" t="s">
        <v>4622</v>
      </c>
      <c r="B53" s="247">
        <f t="shared" si="0"/>
        <v>78.614999999999995</v>
      </c>
      <c r="C53" s="204" t="s">
        <v>4807</v>
      </c>
      <c r="D53" s="248"/>
      <c r="E53" s="248"/>
      <c r="F53" s="204" t="s">
        <v>158</v>
      </c>
      <c r="G53" s="249">
        <v>36891</v>
      </c>
      <c r="H53" s="249"/>
      <c r="I53" s="250">
        <v>10</v>
      </c>
      <c r="J53" s="251">
        <v>87.350000000000009</v>
      </c>
      <c r="K53" s="251">
        <v>0</v>
      </c>
      <c r="L53" s="251">
        <v>78.614999999999995</v>
      </c>
      <c r="M53" s="252">
        <v>8.7349999999999994</v>
      </c>
    </row>
    <row r="54" spans="1:13" ht="18" x14ac:dyDescent="0.25">
      <c r="A54" s="246" t="s">
        <v>4268</v>
      </c>
      <c r="B54" s="247">
        <f t="shared" si="0"/>
        <v>35.936999999999998</v>
      </c>
      <c r="C54" s="204" t="s">
        <v>4269</v>
      </c>
      <c r="D54" s="248"/>
      <c r="E54" s="248"/>
      <c r="F54" s="204" t="s">
        <v>147</v>
      </c>
      <c r="G54" s="249">
        <v>36891</v>
      </c>
      <c r="H54" s="249"/>
      <c r="I54" s="250">
        <v>10</v>
      </c>
      <c r="J54" s="251">
        <v>39.93</v>
      </c>
      <c r="K54" s="251">
        <v>0</v>
      </c>
      <c r="L54" s="251">
        <v>35.936999999999998</v>
      </c>
      <c r="M54" s="252">
        <v>3.9930000000000021</v>
      </c>
    </row>
    <row r="55" spans="1:13" ht="27" x14ac:dyDescent="0.25">
      <c r="A55" s="246" t="s">
        <v>278</v>
      </c>
      <c r="B55" s="247">
        <f t="shared" si="0"/>
        <v>90.242999999999995</v>
      </c>
      <c r="C55" s="204" t="s">
        <v>279</v>
      </c>
      <c r="D55" s="248"/>
      <c r="E55" s="248"/>
      <c r="F55" s="204" t="s">
        <v>147</v>
      </c>
      <c r="G55" s="249">
        <v>36891</v>
      </c>
      <c r="H55" s="249"/>
      <c r="I55" s="250">
        <v>10</v>
      </c>
      <c r="J55" s="251">
        <v>100.27</v>
      </c>
      <c r="K55" s="251">
        <v>0</v>
      </c>
      <c r="L55" s="251">
        <v>90.242999999999995</v>
      </c>
      <c r="M55" s="252">
        <v>10.027000000000008</v>
      </c>
    </row>
    <row r="56" spans="1:13" ht="18" x14ac:dyDescent="0.25">
      <c r="A56" s="246" t="s">
        <v>4270</v>
      </c>
      <c r="B56" s="247">
        <f t="shared" si="0"/>
        <v>36.521999999999998</v>
      </c>
      <c r="C56" s="204" t="s">
        <v>4271</v>
      </c>
      <c r="D56" s="248"/>
      <c r="E56" s="248"/>
      <c r="F56" s="204" t="s">
        <v>342</v>
      </c>
      <c r="G56" s="249">
        <v>36872</v>
      </c>
      <c r="H56" s="249"/>
      <c r="I56" s="250">
        <v>10</v>
      </c>
      <c r="J56" s="251">
        <v>40.58</v>
      </c>
      <c r="K56" s="251">
        <v>0</v>
      </c>
      <c r="L56" s="251">
        <v>36.521999999999998</v>
      </c>
      <c r="M56" s="252">
        <v>4.0580000000000016</v>
      </c>
    </row>
    <row r="57" spans="1:13" ht="18" x14ac:dyDescent="0.25">
      <c r="A57" s="246" t="s">
        <v>287</v>
      </c>
      <c r="B57" s="247">
        <f t="shared" si="0"/>
        <v>130.12200000000001</v>
      </c>
      <c r="C57" s="204" t="s">
        <v>288</v>
      </c>
      <c r="D57" s="248"/>
      <c r="E57" s="248"/>
      <c r="F57" s="204" t="s">
        <v>147</v>
      </c>
      <c r="G57" s="249">
        <v>36891</v>
      </c>
      <c r="H57" s="249"/>
      <c r="I57" s="250">
        <v>10</v>
      </c>
      <c r="J57" s="251">
        <v>144.58000000000001</v>
      </c>
      <c r="K57" s="251">
        <v>0</v>
      </c>
      <c r="L57" s="251">
        <v>130.12200000000001</v>
      </c>
      <c r="M57" s="252">
        <v>14.457999999999993</v>
      </c>
    </row>
    <row r="58" spans="1:13" ht="27" x14ac:dyDescent="0.25">
      <c r="A58" s="246" t="s">
        <v>4633</v>
      </c>
      <c r="B58" s="247">
        <f t="shared" si="0"/>
        <v>28.962</v>
      </c>
      <c r="C58" s="204" t="s">
        <v>4808</v>
      </c>
      <c r="D58" s="248"/>
      <c r="E58" s="248"/>
      <c r="F58" s="204" t="s">
        <v>147</v>
      </c>
      <c r="G58" s="249">
        <v>36891</v>
      </c>
      <c r="H58" s="249"/>
      <c r="I58" s="250">
        <v>10</v>
      </c>
      <c r="J58" s="251">
        <v>32.18</v>
      </c>
      <c r="K58" s="251">
        <v>0</v>
      </c>
      <c r="L58" s="251">
        <v>28.962</v>
      </c>
      <c r="M58" s="252">
        <v>3.2180000000000017</v>
      </c>
    </row>
    <row r="59" spans="1:13" ht="27" x14ac:dyDescent="0.25">
      <c r="A59" s="246" t="s">
        <v>4213</v>
      </c>
      <c r="B59" s="247">
        <f t="shared" si="0"/>
        <v>72.063000000000002</v>
      </c>
      <c r="C59" s="204" t="s">
        <v>4811</v>
      </c>
      <c r="D59" s="248"/>
      <c r="E59" s="248"/>
      <c r="F59" s="204" t="s">
        <v>158</v>
      </c>
      <c r="G59" s="249">
        <v>36891</v>
      </c>
      <c r="H59" s="249"/>
      <c r="I59" s="250">
        <v>10</v>
      </c>
      <c r="J59" s="251">
        <v>80.070000000000007</v>
      </c>
      <c r="K59" s="251">
        <v>0</v>
      </c>
      <c r="L59" s="251">
        <v>72.063000000000002</v>
      </c>
      <c r="M59" s="252">
        <v>8.0069999999999997</v>
      </c>
    </row>
    <row r="60" spans="1:13" ht="18" x14ac:dyDescent="0.25">
      <c r="A60" s="246" t="s">
        <v>4637</v>
      </c>
      <c r="B60" s="247">
        <f t="shared" si="0"/>
        <v>18.252000000000002</v>
      </c>
      <c r="C60" s="204" t="s">
        <v>4320</v>
      </c>
      <c r="D60" s="248"/>
      <c r="E60" s="248"/>
      <c r="F60" s="204" t="s">
        <v>342</v>
      </c>
      <c r="G60" s="249">
        <v>36891</v>
      </c>
      <c r="H60" s="249"/>
      <c r="I60" s="250">
        <v>10</v>
      </c>
      <c r="J60" s="251">
        <v>20.28</v>
      </c>
      <c r="K60" s="251">
        <v>0</v>
      </c>
      <c r="L60" s="251">
        <v>18.252000000000002</v>
      </c>
      <c r="M60" s="252">
        <v>2.0279999999999996</v>
      </c>
    </row>
    <row r="61" spans="1:13" ht="18" x14ac:dyDescent="0.25">
      <c r="A61" s="246" t="s">
        <v>4217</v>
      </c>
      <c r="B61" s="247">
        <f t="shared" si="0"/>
        <v>63.045000000000002</v>
      </c>
      <c r="C61" s="204" t="s">
        <v>4817</v>
      </c>
      <c r="D61" s="248"/>
      <c r="E61" s="248"/>
      <c r="F61" s="204" t="s">
        <v>342</v>
      </c>
      <c r="G61" s="249">
        <v>36891</v>
      </c>
      <c r="H61" s="249"/>
      <c r="I61" s="250">
        <v>10</v>
      </c>
      <c r="J61" s="251">
        <v>70.05</v>
      </c>
      <c r="K61" s="251">
        <v>0</v>
      </c>
      <c r="L61" s="251">
        <v>63.045000000000002</v>
      </c>
      <c r="M61" s="252">
        <v>7.0049999999999999</v>
      </c>
    </row>
    <row r="62" spans="1:13" ht="27" x14ac:dyDescent="0.25">
      <c r="A62" s="246" t="s">
        <v>293</v>
      </c>
      <c r="B62" s="247">
        <f t="shared" si="0"/>
        <v>90.018000000000001</v>
      </c>
      <c r="C62" s="204" t="s">
        <v>294</v>
      </c>
      <c r="D62" s="248"/>
      <c r="E62" s="248"/>
      <c r="F62" s="204" t="s">
        <v>147</v>
      </c>
      <c r="G62" s="249">
        <v>36891</v>
      </c>
      <c r="H62" s="249"/>
      <c r="I62" s="250">
        <v>10</v>
      </c>
      <c r="J62" s="251">
        <v>100.02</v>
      </c>
      <c r="K62" s="251">
        <v>0</v>
      </c>
      <c r="L62" s="251">
        <v>90.018000000000001</v>
      </c>
      <c r="M62" s="252">
        <v>10.002000000000008</v>
      </c>
    </row>
    <row r="63" spans="1:13" ht="27" x14ac:dyDescent="0.25">
      <c r="A63" s="246" t="s">
        <v>4221</v>
      </c>
      <c r="B63" s="247">
        <f t="shared" si="0"/>
        <v>18.369</v>
      </c>
      <c r="C63" s="204" t="s">
        <v>4273</v>
      </c>
      <c r="D63" s="248"/>
      <c r="E63" s="248"/>
      <c r="F63" s="204" t="s">
        <v>342</v>
      </c>
      <c r="G63" s="249">
        <v>36891</v>
      </c>
      <c r="H63" s="249"/>
      <c r="I63" s="250">
        <v>10</v>
      </c>
      <c r="J63" s="251">
        <v>20.41</v>
      </c>
      <c r="K63" s="251">
        <v>0</v>
      </c>
      <c r="L63" s="251">
        <v>18.369</v>
      </c>
      <c r="M63" s="252">
        <v>2.040999999999999</v>
      </c>
    </row>
    <row r="64" spans="1:13" ht="27" x14ac:dyDescent="0.25">
      <c r="A64" s="246" t="s">
        <v>300</v>
      </c>
      <c r="B64" s="247">
        <f t="shared" si="0"/>
        <v>563.553</v>
      </c>
      <c r="C64" s="204" t="s">
        <v>301</v>
      </c>
      <c r="D64" s="248"/>
      <c r="E64" s="248"/>
      <c r="F64" s="204" t="s">
        <v>147</v>
      </c>
      <c r="G64" s="249">
        <v>36891</v>
      </c>
      <c r="H64" s="249"/>
      <c r="I64" s="250">
        <v>10</v>
      </c>
      <c r="J64" s="251">
        <v>626.16999999999996</v>
      </c>
      <c r="K64" s="251">
        <v>0</v>
      </c>
      <c r="L64" s="251">
        <v>563.553</v>
      </c>
      <c r="M64" s="252">
        <v>62.616999999999969</v>
      </c>
    </row>
    <row r="65" spans="1:13" ht="27" x14ac:dyDescent="0.25">
      <c r="A65" s="246" t="s">
        <v>4640</v>
      </c>
      <c r="B65" s="247">
        <f t="shared" si="0"/>
        <v>63.621000000000002</v>
      </c>
      <c r="C65" s="204" t="s">
        <v>4818</v>
      </c>
      <c r="D65" s="248"/>
      <c r="E65" s="248"/>
      <c r="F65" s="204" t="s">
        <v>147</v>
      </c>
      <c r="G65" s="249">
        <v>36891</v>
      </c>
      <c r="H65" s="249"/>
      <c r="I65" s="250">
        <v>10</v>
      </c>
      <c r="J65" s="251">
        <v>70.69</v>
      </c>
      <c r="K65" s="251">
        <v>0</v>
      </c>
      <c r="L65" s="251">
        <v>63.621000000000002</v>
      </c>
      <c r="M65" s="252">
        <v>7.0689999999999964</v>
      </c>
    </row>
    <row r="66" spans="1:13" ht="18" x14ac:dyDescent="0.25">
      <c r="A66" s="246" t="s">
        <v>4644</v>
      </c>
      <c r="B66" s="247">
        <f t="shared" si="0"/>
        <v>54.693000000000005</v>
      </c>
      <c r="C66" s="204" t="s">
        <v>4819</v>
      </c>
      <c r="D66" s="248"/>
      <c r="E66" s="248"/>
      <c r="F66" s="204" t="s">
        <v>342</v>
      </c>
      <c r="G66" s="249">
        <v>36891</v>
      </c>
      <c r="H66" s="249"/>
      <c r="I66" s="250">
        <v>10</v>
      </c>
      <c r="J66" s="251">
        <v>60.77</v>
      </c>
      <c r="K66" s="251">
        <v>0</v>
      </c>
      <c r="L66" s="251">
        <v>54.693000000000005</v>
      </c>
      <c r="M66" s="252">
        <v>6.0769999999999982</v>
      </c>
    </row>
    <row r="67" spans="1:13" ht="18" x14ac:dyDescent="0.25">
      <c r="A67" s="246" t="s">
        <v>4223</v>
      </c>
      <c r="B67" s="247">
        <f t="shared" si="0"/>
        <v>24.956999999999997</v>
      </c>
      <c r="C67" s="204" t="s">
        <v>4253</v>
      </c>
      <c r="D67" s="248"/>
      <c r="E67" s="248"/>
      <c r="F67" s="204" t="s">
        <v>342</v>
      </c>
      <c r="G67" s="249">
        <v>36891</v>
      </c>
      <c r="H67" s="249"/>
      <c r="I67" s="250">
        <v>10</v>
      </c>
      <c r="J67" s="251">
        <v>27.73</v>
      </c>
      <c r="K67" s="251">
        <v>0</v>
      </c>
      <c r="L67" s="251">
        <v>24.956999999999997</v>
      </c>
      <c r="M67" s="252">
        <v>2.7730000000000019</v>
      </c>
    </row>
    <row r="68" spans="1:13" ht="18" x14ac:dyDescent="0.25">
      <c r="A68" s="246" t="s">
        <v>2766</v>
      </c>
      <c r="B68" s="247">
        <f t="shared" si="0"/>
        <v>63.216000000000008</v>
      </c>
      <c r="C68" s="204" t="s">
        <v>4822</v>
      </c>
      <c r="D68" s="248"/>
      <c r="E68" s="248"/>
      <c r="F68" s="204" t="s">
        <v>147</v>
      </c>
      <c r="G68" s="249">
        <v>36891</v>
      </c>
      <c r="H68" s="249"/>
      <c r="I68" s="250">
        <v>10</v>
      </c>
      <c r="J68" s="251">
        <v>70.239999999999995</v>
      </c>
      <c r="K68" s="251">
        <v>0</v>
      </c>
      <c r="L68" s="251">
        <v>63.216000000000008</v>
      </c>
      <c r="M68" s="252">
        <v>7.0239999999999965</v>
      </c>
    </row>
    <row r="69" spans="1:13" ht="18" x14ac:dyDescent="0.25">
      <c r="A69" s="246" t="s">
        <v>4274</v>
      </c>
      <c r="B69" s="247">
        <f t="shared" ref="B69:B132" si="1">K69+L69</f>
        <v>36</v>
      </c>
      <c r="C69" s="204" t="s">
        <v>4275</v>
      </c>
      <c r="D69" s="248"/>
      <c r="E69" s="248"/>
      <c r="F69" s="204" t="s">
        <v>147</v>
      </c>
      <c r="G69" s="249">
        <v>36891</v>
      </c>
      <c r="H69" s="249"/>
      <c r="I69" s="250">
        <v>10</v>
      </c>
      <c r="J69" s="251">
        <v>40</v>
      </c>
      <c r="K69" s="251">
        <v>0</v>
      </c>
      <c r="L69" s="251">
        <v>36</v>
      </c>
      <c r="M69" s="252">
        <v>4</v>
      </c>
    </row>
    <row r="70" spans="1:13" ht="18" x14ac:dyDescent="0.25">
      <c r="A70" s="246" t="s">
        <v>308</v>
      </c>
      <c r="B70" s="247">
        <f t="shared" si="1"/>
        <v>90.242999999999995</v>
      </c>
      <c r="C70" s="204" t="s">
        <v>309</v>
      </c>
      <c r="D70" s="248"/>
      <c r="E70" s="248"/>
      <c r="F70" s="204" t="s">
        <v>147</v>
      </c>
      <c r="G70" s="249">
        <v>36891</v>
      </c>
      <c r="H70" s="249"/>
      <c r="I70" s="250">
        <v>10</v>
      </c>
      <c r="J70" s="251">
        <v>100.27</v>
      </c>
      <c r="K70" s="251">
        <v>0</v>
      </c>
      <c r="L70" s="251">
        <v>90.242999999999995</v>
      </c>
      <c r="M70" s="252">
        <v>10.027000000000008</v>
      </c>
    </row>
    <row r="71" spans="1:13" ht="18" x14ac:dyDescent="0.25">
      <c r="A71" s="246" t="s">
        <v>313</v>
      </c>
      <c r="B71" s="247">
        <f t="shared" si="1"/>
        <v>135</v>
      </c>
      <c r="C71" s="204" t="s">
        <v>314</v>
      </c>
      <c r="D71" s="248"/>
      <c r="E71" s="248"/>
      <c r="F71" s="204" t="s">
        <v>147</v>
      </c>
      <c r="G71" s="249">
        <v>36891</v>
      </c>
      <c r="H71" s="249"/>
      <c r="I71" s="250">
        <v>10</v>
      </c>
      <c r="J71" s="251">
        <v>150</v>
      </c>
      <c r="K71" s="251">
        <v>0</v>
      </c>
      <c r="L71" s="251">
        <v>135</v>
      </c>
      <c r="M71" s="252">
        <v>15</v>
      </c>
    </row>
    <row r="72" spans="1:13" ht="18" x14ac:dyDescent="0.25">
      <c r="A72" s="246" t="s">
        <v>2772</v>
      </c>
      <c r="B72" s="247">
        <f t="shared" si="1"/>
        <v>73.781999999999996</v>
      </c>
      <c r="C72" s="204" t="s">
        <v>4825</v>
      </c>
      <c r="D72" s="248"/>
      <c r="E72" s="248"/>
      <c r="F72" s="204" t="s">
        <v>147</v>
      </c>
      <c r="G72" s="249">
        <v>36891</v>
      </c>
      <c r="H72" s="249"/>
      <c r="I72" s="250">
        <v>10</v>
      </c>
      <c r="J72" s="251">
        <v>81.98</v>
      </c>
      <c r="K72" s="251">
        <v>0</v>
      </c>
      <c r="L72" s="251">
        <v>73.781999999999996</v>
      </c>
      <c r="M72" s="252">
        <v>8.1980000000000022</v>
      </c>
    </row>
    <row r="73" spans="1:13" ht="18" x14ac:dyDescent="0.25">
      <c r="A73" s="246" t="s">
        <v>4024</v>
      </c>
      <c r="B73" s="247">
        <f t="shared" si="1"/>
        <v>72.701999999999998</v>
      </c>
      <c r="C73" s="204" t="s">
        <v>4828</v>
      </c>
      <c r="D73" s="248"/>
      <c r="E73" s="248"/>
      <c r="F73" s="204" t="s">
        <v>342</v>
      </c>
      <c r="G73" s="249">
        <v>36891</v>
      </c>
      <c r="H73" s="249"/>
      <c r="I73" s="250">
        <v>10</v>
      </c>
      <c r="J73" s="251">
        <v>80.78</v>
      </c>
      <c r="K73" s="251">
        <v>0</v>
      </c>
      <c r="L73" s="251">
        <v>72.701999999999998</v>
      </c>
      <c r="M73" s="252">
        <v>8.0780000000000012</v>
      </c>
    </row>
    <row r="74" spans="1:13" x14ac:dyDescent="0.25">
      <c r="A74" s="246" t="s">
        <v>2778</v>
      </c>
      <c r="B74" s="247">
        <f t="shared" si="1"/>
        <v>18.252000000000002</v>
      </c>
      <c r="C74" s="204" t="s">
        <v>4276</v>
      </c>
      <c r="D74" s="248"/>
      <c r="E74" s="248"/>
      <c r="F74" s="204" t="s">
        <v>342</v>
      </c>
      <c r="G74" s="249">
        <v>36891</v>
      </c>
      <c r="H74" s="249"/>
      <c r="I74" s="250">
        <v>10</v>
      </c>
      <c r="J74" s="251">
        <v>20.28</v>
      </c>
      <c r="K74" s="251">
        <v>0</v>
      </c>
      <c r="L74" s="251">
        <v>18.252000000000002</v>
      </c>
      <c r="M74" s="252">
        <v>2.0279999999999996</v>
      </c>
    </row>
    <row r="75" spans="1:13" ht="18" x14ac:dyDescent="0.25">
      <c r="A75" s="246" t="s">
        <v>2784</v>
      </c>
      <c r="B75" s="247">
        <f t="shared" si="1"/>
        <v>20.034000000000002</v>
      </c>
      <c r="C75" s="204" t="s">
        <v>4832</v>
      </c>
      <c r="D75" s="204"/>
      <c r="E75" s="204"/>
      <c r="F75" s="204" t="s">
        <v>158</v>
      </c>
      <c r="G75" s="249">
        <v>36891</v>
      </c>
      <c r="H75" s="249"/>
      <c r="I75" s="250">
        <v>10</v>
      </c>
      <c r="J75" s="248">
        <v>22.26</v>
      </c>
      <c r="K75" s="251">
        <v>0</v>
      </c>
      <c r="L75" s="251">
        <v>20.034000000000002</v>
      </c>
      <c r="M75" s="254">
        <v>2.2259999999999991</v>
      </c>
    </row>
    <row r="76" spans="1:13" ht="18" x14ac:dyDescent="0.25">
      <c r="A76" s="246" t="s">
        <v>2790</v>
      </c>
      <c r="B76" s="247">
        <f t="shared" si="1"/>
        <v>63.323999999999998</v>
      </c>
      <c r="C76" s="204" t="s">
        <v>4834</v>
      </c>
      <c r="D76" s="248"/>
      <c r="E76" s="248"/>
      <c r="F76" s="204" t="s">
        <v>147</v>
      </c>
      <c r="G76" s="249">
        <v>36891</v>
      </c>
      <c r="H76" s="249"/>
      <c r="I76" s="250">
        <v>10</v>
      </c>
      <c r="J76" s="251">
        <v>70.36</v>
      </c>
      <c r="K76" s="251">
        <v>0</v>
      </c>
      <c r="L76" s="251">
        <v>63.323999999999998</v>
      </c>
      <c r="M76" s="252">
        <v>7.036000000000004</v>
      </c>
    </row>
    <row r="77" spans="1:13" ht="27" x14ac:dyDescent="0.25">
      <c r="A77" s="246" t="s">
        <v>2795</v>
      </c>
      <c r="B77" s="247">
        <f t="shared" si="1"/>
        <v>90.018000000000001</v>
      </c>
      <c r="C77" s="204" t="s">
        <v>4277</v>
      </c>
      <c r="D77" s="248"/>
      <c r="E77" s="204" t="s">
        <v>5275</v>
      </c>
      <c r="F77" s="204" t="s">
        <v>342</v>
      </c>
      <c r="G77" s="249">
        <v>36891</v>
      </c>
      <c r="H77" s="248"/>
      <c r="I77" s="250">
        <v>10</v>
      </c>
      <c r="J77" s="251">
        <v>100.02</v>
      </c>
      <c r="K77" s="251">
        <v>0</v>
      </c>
      <c r="L77" s="251">
        <v>90.018000000000001</v>
      </c>
      <c r="M77" s="252">
        <v>10.002000000000008</v>
      </c>
    </row>
    <row r="78" spans="1:13" ht="18" x14ac:dyDescent="0.25">
      <c r="A78" s="246" t="s">
        <v>2800</v>
      </c>
      <c r="B78" s="247">
        <f t="shared" si="1"/>
        <v>54.683999999999997</v>
      </c>
      <c r="C78" s="204" t="s">
        <v>4774</v>
      </c>
      <c r="D78" s="248"/>
      <c r="E78" s="248"/>
      <c r="F78" s="204" t="s">
        <v>342</v>
      </c>
      <c r="G78" s="249">
        <v>36891</v>
      </c>
      <c r="H78" s="249"/>
      <c r="I78" s="250">
        <v>10</v>
      </c>
      <c r="J78" s="251">
        <v>60.76</v>
      </c>
      <c r="K78" s="251">
        <v>0</v>
      </c>
      <c r="L78" s="251">
        <v>54.683999999999997</v>
      </c>
      <c r="M78" s="252">
        <v>6.0760000000000041</v>
      </c>
    </row>
    <row r="79" spans="1:13" ht="18" x14ac:dyDescent="0.25">
      <c r="A79" s="246" t="s">
        <v>2806</v>
      </c>
      <c r="B79" s="247">
        <f t="shared" si="1"/>
        <v>54.693000000000005</v>
      </c>
      <c r="C79" s="204" t="s">
        <v>4837</v>
      </c>
      <c r="D79" s="248"/>
      <c r="E79" s="248"/>
      <c r="F79" s="204" t="s">
        <v>342</v>
      </c>
      <c r="G79" s="249">
        <v>36891</v>
      </c>
      <c r="H79" s="249"/>
      <c r="I79" s="250">
        <v>10</v>
      </c>
      <c r="J79" s="251">
        <v>60.77</v>
      </c>
      <c r="K79" s="251">
        <v>0</v>
      </c>
      <c r="L79" s="251">
        <v>54.693000000000005</v>
      </c>
      <c r="M79" s="252">
        <v>6.0769999999999982</v>
      </c>
    </row>
    <row r="80" spans="1:13" x14ac:dyDescent="0.25">
      <c r="A80" s="246" t="s">
        <v>2814</v>
      </c>
      <c r="B80" s="247">
        <f t="shared" si="1"/>
        <v>18.252000000000002</v>
      </c>
      <c r="C80" s="204" t="s">
        <v>4276</v>
      </c>
      <c r="D80" s="248"/>
      <c r="E80" s="248"/>
      <c r="F80" s="204" t="s">
        <v>342</v>
      </c>
      <c r="G80" s="249">
        <v>36891</v>
      </c>
      <c r="H80" s="249"/>
      <c r="I80" s="250">
        <v>10</v>
      </c>
      <c r="J80" s="251">
        <v>20.28</v>
      </c>
      <c r="K80" s="251">
        <v>0</v>
      </c>
      <c r="L80" s="251">
        <v>18.252000000000002</v>
      </c>
      <c r="M80" s="252">
        <v>2.0279999999999996</v>
      </c>
    </row>
    <row r="81" spans="1:13" ht="18" x14ac:dyDescent="0.25">
      <c r="A81" s="246" t="s">
        <v>2819</v>
      </c>
      <c r="B81" s="247">
        <f t="shared" si="1"/>
        <v>220.5</v>
      </c>
      <c r="C81" s="204" t="s">
        <v>3629</v>
      </c>
      <c r="D81" s="248"/>
      <c r="E81" s="248"/>
      <c r="F81" s="204" t="s">
        <v>147</v>
      </c>
      <c r="G81" s="249">
        <v>38019</v>
      </c>
      <c r="H81" s="249"/>
      <c r="I81" s="250">
        <v>10</v>
      </c>
      <c r="J81" s="251">
        <v>245</v>
      </c>
      <c r="K81" s="251">
        <v>0</v>
      </c>
      <c r="L81" s="251">
        <v>220.5</v>
      </c>
      <c r="M81" s="252">
        <v>24.5</v>
      </c>
    </row>
    <row r="82" spans="1:13" ht="18" x14ac:dyDescent="0.25">
      <c r="A82" s="246" t="s">
        <v>2824</v>
      </c>
      <c r="B82" s="247">
        <f t="shared" si="1"/>
        <v>63.558</v>
      </c>
      <c r="C82" s="204" t="s">
        <v>4839</v>
      </c>
      <c r="D82" s="248"/>
      <c r="E82" s="248"/>
      <c r="F82" s="204" t="s">
        <v>147</v>
      </c>
      <c r="G82" s="249">
        <v>36891</v>
      </c>
      <c r="H82" s="249"/>
      <c r="I82" s="250">
        <v>10</v>
      </c>
      <c r="J82" s="251">
        <v>70.62</v>
      </c>
      <c r="K82" s="251">
        <v>0</v>
      </c>
      <c r="L82" s="251">
        <v>63.558</v>
      </c>
      <c r="M82" s="252">
        <v>7.0619999999999985</v>
      </c>
    </row>
    <row r="83" spans="1:13" ht="18" x14ac:dyDescent="0.25">
      <c r="A83" s="246" t="s">
        <v>319</v>
      </c>
      <c r="B83" s="247">
        <f t="shared" si="1"/>
        <v>117.009</v>
      </c>
      <c r="C83" s="204" t="s">
        <v>320</v>
      </c>
      <c r="D83" s="248"/>
      <c r="E83" s="248"/>
      <c r="F83" s="204" t="s">
        <v>147</v>
      </c>
      <c r="G83" s="249">
        <v>36891</v>
      </c>
      <c r="H83" s="249"/>
      <c r="I83" s="250">
        <v>10</v>
      </c>
      <c r="J83" s="251">
        <v>130.01</v>
      </c>
      <c r="K83" s="251">
        <v>0</v>
      </c>
      <c r="L83" s="251">
        <v>117.009</v>
      </c>
      <c r="M83" s="252">
        <v>13.001000000000005</v>
      </c>
    </row>
    <row r="84" spans="1:13" ht="18" x14ac:dyDescent="0.25">
      <c r="A84" s="246" t="s">
        <v>4029</v>
      </c>
      <c r="B84" s="247">
        <f t="shared" si="1"/>
        <v>63.378</v>
      </c>
      <c r="C84" s="204" t="s">
        <v>4840</v>
      </c>
      <c r="D84" s="248"/>
      <c r="E84" s="248"/>
      <c r="F84" s="204" t="s">
        <v>147</v>
      </c>
      <c r="G84" s="249">
        <v>36891</v>
      </c>
      <c r="H84" s="249"/>
      <c r="I84" s="250">
        <v>10</v>
      </c>
      <c r="J84" s="251">
        <v>70.42</v>
      </c>
      <c r="K84" s="251">
        <v>0</v>
      </c>
      <c r="L84" s="251">
        <v>63.378</v>
      </c>
      <c r="M84" s="252">
        <v>7.041999999999998</v>
      </c>
    </row>
    <row r="85" spans="1:13" ht="18" x14ac:dyDescent="0.25">
      <c r="A85" s="246" t="s">
        <v>4659</v>
      </c>
      <c r="B85" s="247">
        <f t="shared" si="1"/>
        <v>70.02</v>
      </c>
      <c r="C85" s="204" t="s">
        <v>4842</v>
      </c>
      <c r="D85" s="248"/>
      <c r="E85" s="248"/>
      <c r="F85" s="204" t="s">
        <v>147</v>
      </c>
      <c r="G85" s="249">
        <v>36891</v>
      </c>
      <c r="H85" s="249"/>
      <c r="I85" s="250">
        <v>10</v>
      </c>
      <c r="J85" s="251">
        <v>77.8</v>
      </c>
      <c r="K85" s="251">
        <v>0</v>
      </c>
      <c r="L85" s="251">
        <v>70.02</v>
      </c>
      <c r="M85" s="252">
        <v>7.78</v>
      </c>
    </row>
    <row r="86" spans="1:13" ht="27" x14ac:dyDescent="0.25">
      <c r="A86" s="246" t="s">
        <v>325</v>
      </c>
      <c r="B86" s="247">
        <f t="shared" si="1"/>
        <v>135</v>
      </c>
      <c r="C86" s="204" t="s">
        <v>326</v>
      </c>
      <c r="D86" s="248"/>
      <c r="E86" s="248"/>
      <c r="F86" s="204" t="s">
        <v>147</v>
      </c>
      <c r="G86" s="249">
        <v>37161</v>
      </c>
      <c r="H86" s="249"/>
      <c r="I86" s="250">
        <v>10</v>
      </c>
      <c r="J86" s="251">
        <v>150</v>
      </c>
      <c r="K86" s="251">
        <v>0</v>
      </c>
      <c r="L86" s="251">
        <v>135</v>
      </c>
      <c r="M86" s="252">
        <v>15</v>
      </c>
    </row>
    <row r="87" spans="1:13" ht="18" x14ac:dyDescent="0.25">
      <c r="A87" s="246" t="s">
        <v>333</v>
      </c>
      <c r="B87" s="247">
        <f t="shared" si="1"/>
        <v>256.5</v>
      </c>
      <c r="C87" s="204" t="s">
        <v>334</v>
      </c>
      <c r="D87" s="248"/>
      <c r="E87" s="248"/>
      <c r="F87" s="204" t="s">
        <v>147</v>
      </c>
      <c r="G87" s="249">
        <v>36891</v>
      </c>
      <c r="H87" s="249"/>
      <c r="I87" s="250">
        <v>10</v>
      </c>
      <c r="J87" s="251">
        <v>285</v>
      </c>
      <c r="K87" s="251">
        <v>0</v>
      </c>
      <c r="L87" s="251">
        <v>256.5</v>
      </c>
      <c r="M87" s="252">
        <v>28.5</v>
      </c>
    </row>
    <row r="88" spans="1:13" ht="18" x14ac:dyDescent="0.25">
      <c r="A88" s="246" t="s">
        <v>2833</v>
      </c>
      <c r="B88" s="247">
        <f t="shared" si="1"/>
        <v>63.441000000000003</v>
      </c>
      <c r="C88" s="204" t="s">
        <v>4844</v>
      </c>
      <c r="D88" s="248"/>
      <c r="E88" s="248"/>
      <c r="F88" s="204" t="s">
        <v>147</v>
      </c>
      <c r="G88" s="249">
        <v>36891</v>
      </c>
      <c r="H88" s="249"/>
      <c r="I88" s="250">
        <v>10</v>
      </c>
      <c r="J88" s="251">
        <v>70.489999999999995</v>
      </c>
      <c r="K88" s="251">
        <v>0</v>
      </c>
      <c r="L88" s="251">
        <v>63.441000000000003</v>
      </c>
      <c r="M88" s="252">
        <v>7.0489999999999968</v>
      </c>
    </row>
    <row r="89" spans="1:13" ht="18" x14ac:dyDescent="0.25">
      <c r="A89" s="246" t="s">
        <v>4278</v>
      </c>
      <c r="B89" s="247">
        <f t="shared" si="1"/>
        <v>63.621000000000002</v>
      </c>
      <c r="C89" s="204" t="s">
        <v>4279</v>
      </c>
      <c r="D89" s="248"/>
      <c r="E89" s="248"/>
      <c r="F89" s="204" t="s">
        <v>147</v>
      </c>
      <c r="G89" s="249">
        <v>36891</v>
      </c>
      <c r="H89" s="249"/>
      <c r="I89" s="250">
        <v>10</v>
      </c>
      <c r="J89" s="251">
        <v>70.69</v>
      </c>
      <c r="K89" s="251">
        <v>0</v>
      </c>
      <c r="L89" s="251">
        <v>63.621000000000002</v>
      </c>
      <c r="M89" s="252">
        <v>7.0689999999999964</v>
      </c>
    </row>
    <row r="90" spans="1:13" ht="27" x14ac:dyDescent="0.25">
      <c r="A90" s="246" t="s">
        <v>4281</v>
      </c>
      <c r="B90" s="247">
        <f t="shared" si="1"/>
        <v>12.474000000000002</v>
      </c>
      <c r="C90" s="204" t="s">
        <v>4282</v>
      </c>
      <c r="D90" s="248"/>
      <c r="E90" s="248"/>
      <c r="F90" s="204" t="s">
        <v>342</v>
      </c>
      <c r="G90" s="249">
        <v>36891</v>
      </c>
      <c r="H90" s="249"/>
      <c r="I90" s="250">
        <v>10</v>
      </c>
      <c r="J90" s="251">
        <v>13.86</v>
      </c>
      <c r="K90" s="251">
        <v>0</v>
      </c>
      <c r="L90" s="251">
        <v>12.474000000000002</v>
      </c>
      <c r="M90" s="252">
        <v>1.385999999999999</v>
      </c>
    </row>
    <row r="91" spans="1:13" ht="18" x14ac:dyDescent="0.25">
      <c r="A91" s="246" t="s">
        <v>2842</v>
      </c>
      <c r="B91" s="247">
        <f t="shared" si="1"/>
        <v>18.242999999999999</v>
      </c>
      <c r="C91" s="204" t="s">
        <v>5276</v>
      </c>
      <c r="D91" s="248"/>
      <c r="E91" s="248"/>
      <c r="F91" s="204" t="s">
        <v>4517</v>
      </c>
      <c r="G91" s="249">
        <v>36891</v>
      </c>
      <c r="H91" s="249"/>
      <c r="I91" s="250">
        <v>10</v>
      </c>
      <c r="J91" s="251">
        <v>20.27</v>
      </c>
      <c r="K91" s="251">
        <v>0</v>
      </c>
      <c r="L91" s="251">
        <v>18.242999999999999</v>
      </c>
      <c r="M91" s="252">
        <v>2.0270000000000006</v>
      </c>
    </row>
    <row r="92" spans="1:13" ht="27" x14ac:dyDescent="0.25">
      <c r="A92" s="246" t="s">
        <v>2846</v>
      </c>
      <c r="B92" s="247">
        <f t="shared" si="1"/>
        <v>72.233999999999995</v>
      </c>
      <c r="C92" s="204" t="s">
        <v>4845</v>
      </c>
      <c r="D92" s="248"/>
      <c r="E92" s="248"/>
      <c r="F92" s="204" t="s">
        <v>342</v>
      </c>
      <c r="G92" s="249">
        <v>36891</v>
      </c>
      <c r="H92" s="249"/>
      <c r="I92" s="250">
        <v>10</v>
      </c>
      <c r="J92" s="251">
        <v>80.260000000000005</v>
      </c>
      <c r="K92" s="251">
        <v>0</v>
      </c>
      <c r="L92" s="251">
        <v>72.233999999999995</v>
      </c>
      <c r="M92" s="252">
        <v>8.0260000000000034</v>
      </c>
    </row>
    <row r="93" spans="1:13" ht="18" x14ac:dyDescent="0.25">
      <c r="A93" s="246" t="s">
        <v>2851</v>
      </c>
      <c r="B93" s="247">
        <f t="shared" si="1"/>
        <v>54.774000000000001</v>
      </c>
      <c r="C93" s="204" t="s">
        <v>4774</v>
      </c>
      <c r="D93" s="204" t="s">
        <v>579</v>
      </c>
      <c r="E93" s="204"/>
      <c r="F93" s="204" t="s">
        <v>147</v>
      </c>
      <c r="G93" s="249">
        <v>36891</v>
      </c>
      <c r="H93" s="249"/>
      <c r="I93" s="250">
        <v>10</v>
      </c>
      <c r="J93" s="251">
        <v>60.86</v>
      </c>
      <c r="K93" s="251">
        <v>0</v>
      </c>
      <c r="L93" s="251">
        <v>54.774000000000001</v>
      </c>
      <c r="M93" s="252">
        <v>6.0860000000000039</v>
      </c>
    </row>
    <row r="94" spans="1:13" ht="18" x14ac:dyDescent="0.25">
      <c r="A94" s="246" t="s">
        <v>2856</v>
      </c>
      <c r="B94" s="247">
        <f t="shared" si="1"/>
        <v>63.621000000000002</v>
      </c>
      <c r="C94" s="204" t="s">
        <v>4848</v>
      </c>
      <c r="D94" s="248"/>
      <c r="E94" s="248"/>
      <c r="F94" s="204" t="s">
        <v>147</v>
      </c>
      <c r="G94" s="249">
        <v>36891</v>
      </c>
      <c r="H94" s="249"/>
      <c r="I94" s="250">
        <v>10</v>
      </c>
      <c r="J94" s="251">
        <v>70.69</v>
      </c>
      <c r="K94" s="251">
        <v>0</v>
      </c>
      <c r="L94" s="251">
        <v>63.621000000000002</v>
      </c>
      <c r="M94" s="252">
        <v>7.0689999999999964</v>
      </c>
    </row>
    <row r="95" spans="1:13" ht="18" x14ac:dyDescent="0.25">
      <c r="A95" s="246" t="s">
        <v>4042</v>
      </c>
      <c r="B95" s="247">
        <f t="shared" si="1"/>
        <v>72.009</v>
      </c>
      <c r="C95" s="204" t="s">
        <v>4850</v>
      </c>
      <c r="D95" s="248"/>
      <c r="E95" s="248"/>
      <c r="F95" s="204" t="s">
        <v>342</v>
      </c>
      <c r="G95" s="249">
        <v>36891</v>
      </c>
      <c r="H95" s="249"/>
      <c r="I95" s="250">
        <v>10</v>
      </c>
      <c r="J95" s="251">
        <v>80.010000000000005</v>
      </c>
      <c r="K95" s="251">
        <v>0</v>
      </c>
      <c r="L95" s="251">
        <v>72.009</v>
      </c>
      <c r="M95" s="252">
        <v>8.001000000000003</v>
      </c>
    </row>
    <row r="96" spans="1:13" ht="18" x14ac:dyDescent="0.25">
      <c r="A96" s="246" t="s">
        <v>2861</v>
      </c>
      <c r="B96" s="247">
        <f t="shared" si="1"/>
        <v>18.576000000000001</v>
      </c>
      <c r="C96" s="204" t="s">
        <v>4284</v>
      </c>
      <c r="D96" s="248"/>
      <c r="E96" s="248"/>
      <c r="F96" s="204" t="s">
        <v>342</v>
      </c>
      <c r="G96" s="249">
        <v>36891</v>
      </c>
      <c r="H96" s="249"/>
      <c r="I96" s="250">
        <v>10</v>
      </c>
      <c r="J96" s="251">
        <v>20.64</v>
      </c>
      <c r="K96" s="251">
        <v>0</v>
      </c>
      <c r="L96" s="251">
        <v>18.576000000000001</v>
      </c>
      <c r="M96" s="252">
        <v>2.0640000000000009</v>
      </c>
    </row>
    <row r="97" spans="1:13" ht="18" x14ac:dyDescent="0.25">
      <c r="A97" s="246" t="s">
        <v>4673</v>
      </c>
      <c r="B97" s="247">
        <f t="shared" si="1"/>
        <v>72.243000000000009</v>
      </c>
      <c r="C97" s="204" t="s">
        <v>4853</v>
      </c>
      <c r="D97" s="248"/>
      <c r="E97" s="248"/>
      <c r="F97" s="204" t="s">
        <v>342</v>
      </c>
      <c r="G97" s="249">
        <v>36891</v>
      </c>
      <c r="H97" s="249"/>
      <c r="I97" s="250">
        <v>10</v>
      </c>
      <c r="J97" s="251">
        <v>80.27</v>
      </c>
      <c r="K97" s="251">
        <v>0</v>
      </c>
      <c r="L97" s="251">
        <v>72.243000000000009</v>
      </c>
      <c r="M97" s="252">
        <v>8.0269999999999975</v>
      </c>
    </row>
    <row r="98" spans="1:13" ht="18" x14ac:dyDescent="0.25">
      <c r="A98" s="246" t="s">
        <v>4679</v>
      </c>
      <c r="B98" s="247">
        <f t="shared" si="1"/>
        <v>72.531000000000006</v>
      </c>
      <c r="C98" s="204" t="s">
        <v>4855</v>
      </c>
      <c r="D98" s="204" t="s">
        <v>4841</v>
      </c>
      <c r="E98" s="204"/>
      <c r="F98" s="204" t="s">
        <v>147</v>
      </c>
      <c r="G98" s="249">
        <v>36891</v>
      </c>
      <c r="H98" s="249"/>
      <c r="I98" s="250">
        <v>10</v>
      </c>
      <c r="J98" s="251">
        <v>80.59</v>
      </c>
      <c r="K98" s="251">
        <v>0</v>
      </c>
      <c r="L98" s="251">
        <v>72.531000000000006</v>
      </c>
      <c r="M98" s="252">
        <v>8.0589999999999957</v>
      </c>
    </row>
    <row r="99" spans="1:13" ht="36" x14ac:dyDescent="0.25">
      <c r="A99" s="246" t="s">
        <v>338</v>
      </c>
      <c r="B99" s="247">
        <f t="shared" si="1"/>
        <v>1214.7750000000001</v>
      </c>
      <c r="C99" s="204" t="s">
        <v>339</v>
      </c>
      <c r="D99" s="204" t="s">
        <v>340</v>
      </c>
      <c r="E99" s="204"/>
      <c r="F99" s="204" t="s">
        <v>342</v>
      </c>
      <c r="G99" s="249">
        <v>36891</v>
      </c>
      <c r="H99" s="249"/>
      <c r="I99" s="250">
        <v>10</v>
      </c>
      <c r="J99" s="251">
        <v>1349.75</v>
      </c>
      <c r="K99" s="251">
        <v>0</v>
      </c>
      <c r="L99" s="251">
        <v>1214.7750000000001</v>
      </c>
      <c r="M99" s="252">
        <v>134.97499999999999</v>
      </c>
    </row>
    <row r="100" spans="1:13" ht="18" x14ac:dyDescent="0.25">
      <c r="A100" s="246" t="s">
        <v>2871</v>
      </c>
      <c r="B100" s="247">
        <f t="shared" si="1"/>
        <v>4.1580000000000004</v>
      </c>
      <c r="C100" s="204" t="s">
        <v>4285</v>
      </c>
      <c r="D100" s="248"/>
      <c r="E100" s="248"/>
      <c r="F100" s="204" t="s">
        <v>342</v>
      </c>
      <c r="G100" s="249">
        <v>36891</v>
      </c>
      <c r="H100" s="249"/>
      <c r="I100" s="250">
        <v>10</v>
      </c>
      <c r="J100" s="251">
        <v>4.62</v>
      </c>
      <c r="K100" s="251">
        <v>0</v>
      </c>
      <c r="L100" s="251">
        <v>4.1580000000000004</v>
      </c>
      <c r="M100" s="252">
        <v>0.46199999999999991</v>
      </c>
    </row>
    <row r="101" spans="1:13" ht="18" x14ac:dyDescent="0.25">
      <c r="A101" s="246" t="s">
        <v>4233</v>
      </c>
      <c r="B101" s="247">
        <f t="shared" si="1"/>
        <v>45.243000000000002</v>
      </c>
      <c r="C101" s="204" t="s">
        <v>4856</v>
      </c>
      <c r="D101" s="248"/>
      <c r="E101" s="248"/>
      <c r="F101" s="204" t="s">
        <v>147</v>
      </c>
      <c r="G101" s="249">
        <v>36891</v>
      </c>
      <c r="H101" s="249"/>
      <c r="I101" s="250">
        <v>10</v>
      </c>
      <c r="J101" s="251">
        <v>50.27</v>
      </c>
      <c r="K101" s="251">
        <v>0</v>
      </c>
      <c r="L101" s="251">
        <v>45.243000000000002</v>
      </c>
      <c r="M101" s="252">
        <v>5.0269999999999984</v>
      </c>
    </row>
    <row r="102" spans="1:13" ht="18" x14ac:dyDescent="0.25">
      <c r="A102" s="246" t="s">
        <v>346</v>
      </c>
      <c r="B102" s="247">
        <f t="shared" si="1"/>
        <v>106.69500000000001</v>
      </c>
      <c r="C102" s="204" t="s">
        <v>347</v>
      </c>
      <c r="D102" s="248"/>
      <c r="E102" s="248"/>
      <c r="F102" s="204" t="s">
        <v>147</v>
      </c>
      <c r="G102" s="249">
        <v>36891</v>
      </c>
      <c r="H102" s="249"/>
      <c r="I102" s="250">
        <v>10</v>
      </c>
      <c r="J102" s="251">
        <v>118.55</v>
      </c>
      <c r="K102" s="251">
        <v>0</v>
      </c>
      <c r="L102" s="251">
        <v>106.69500000000001</v>
      </c>
      <c r="M102" s="252">
        <v>11.855</v>
      </c>
    </row>
    <row r="103" spans="1:13" ht="18" x14ac:dyDescent="0.25">
      <c r="A103" s="246" t="s">
        <v>353</v>
      </c>
      <c r="B103" s="247">
        <f t="shared" si="1"/>
        <v>409.52699999999999</v>
      </c>
      <c r="C103" s="204" t="s">
        <v>354</v>
      </c>
      <c r="D103" s="248"/>
      <c r="E103" s="248"/>
      <c r="F103" s="204" t="s">
        <v>147</v>
      </c>
      <c r="G103" s="249">
        <v>36891</v>
      </c>
      <c r="H103" s="249"/>
      <c r="I103" s="250">
        <v>10</v>
      </c>
      <c r="J103" s="251">
        <v>455.03000000000003</v>
      </c>
      <c r="K103" s="251">
        <v>0</v>
      </c>
      <c r="L103" s="251">
        <v>409.52699999999999</v>
      </c>
      <c r="M103" s="252">
        <v>45.503000000000029</v>
      </c>
    </row>
    <row r="104" spans="1:13" ht="27" x14ac:dyDescent="0.25">
      <c r="A104" s="246" t="s">
        <v>358</v>
      </c>
      <c r="B104" s="247">
        <f t="shared" si="1"/>
        <v>90.657000000000011</v>
      </c>
      <c r="C104" s="204" t="s">
        <v>359</v>
      </c>
      <c r="D104" s="248"/>
      <c r="E104" s="248"/>
      <c r="F104" s="204" t="s">
        <v>147</v>
      </c>
      <c r="G104" s="249">
        <v>36891</v>
      </c>
      <c r="H104" s="249"/>
      <c r="I104" s="250">
        <v>10</v>
      </c>
      <c r="J104" s="251">
        <v>100.73</v>
      </c>
      <c r="K104" s="251">
        <v>0</v>
      </c>
      <c r="L104" s="251">
        <v>90.657000000000011</v>
      </c>
      <c r="M104" s="252">
        <v>10.072999999999993</v>
      </c>
    </row>
    <row r="105" spans="1:13" ht="18" x14ac:dyDescent="0.25">
      <c r="A105" s="246" t="s">
        <v>365</v>
      </c>
      <c r="B105" s="247">
        <f t="shared" si="1"/>
        <v>584.82000000000005</v>
      </c>
      <c r="C105" s="204" t="s">
        <v>366</v>
      </c>
      <c r="D105" s="248"/>
      <c r="E105" s="248"/>
      <c r="F105" s="204" t="s">
        <v>158</v>
      </c>
      <c r="G105" s="249">
        <v>37356</v>
      </c>
      <c r="H105" s="249"/>
      <c r="I105" s="250">
        <v>10</v>
      </c>
      <c r="J105" s="251">
        <v>649.80000000000007</v>
      </c>
      <c r="K105" s="251">
        <v>0</v>
      </c>
      <c r="L105" s="251">
        <v>584.82000000000005</v>
      </c>
      <c r="M105" s="252">
        <v>64.98</v>
      </c>
    </row>
    <row r="106" spans="1:13" ht="27" x14ac:dyDescent="0.25">
      <c r="A106" s="246" t="s">
        <v>4286</v>
      </c>
      <c r="B106" s="247">
        <f t="shared" si="1"/>
        <v>182.62799999999999</v>
      </c>
      <c r="C106" s="204" t="s">
        <v>4287</v>
      </c>
      <c r="D106" s="204" t="s">
        <v>4288</v>
      </c>
      <c r="E106" s="204"/>
      <c r="F106" s="204" t="s">
        <v>342</v>
      </c>
      <c r="G106" s="249">
        <v>37365</v>
      </c>
      <c r="H106" s="249"/>
      <c r="I106" s="250">
        <v>10</v>
      </c>
      <c r="J106" s="251">
        <v>202.92000000000002</v>
      </c>
      <c r="K106" s="251">
        <v>0</v>
      </c>
      <c r="L106" s="251">
        <v>182.62799999999999</v>
      </c>
      <c r="M106" s="252">
        <v>20.292000000000009</v>
      </c>
    </row>
    <row r="107" spans="1:13" ht="27" x14ac:dyDescent="0.25">
      <c r="A107" s="246" t="s">
        <v>2882</v>
      </c>
      <c r="B107" s="247">
        <f t="shared" si="1"/>
        <v>63.072000000000003</v>
      </c>
      <c r="C107" s="204" t="s">
        <v>4858</v>
      </c>
      <c r="D107" s="248"/>
      <c r="E107" s="248"/>
      <c r="F107" s="204" t="s">
        <v>147</v>
      </c>
      <c r="G107" s="249">
        <v>36891</v>
      </c>
      <c r="H107" s="249"/>
      <c r="I107" s="250">
        <v>10</v>
      </c>
      <c r="J107" s="251">
        <v>70.08</v>
      </c>
      <c r="K107" s="251">
        <v>0</v>
      </c>
      <c r="L107" s="251">
        <v>63.072000000000003</v>
      </c>
      <c r="M107" s="252">
        <v>7.0080000000000018</v>
      </c>
    </row>
    <row r="108" spans="1:13" ht="27" x14ac:dyDescent="0.25">
      <c r="A108" s="246" t="s">
        <v>369</v>
      </c>
      <c r="B108" s="247">
        <f t="shared" si="1"/>
        <v>3352.6170000000002</v>
      </c>
      <c r="C108" s="204" t="s">
        <v>370</v>
      </c>
      <c r="D108" s="248"/>
      <c r="E108" s="248"/>
      <c r="F108" s="204" t="s">
        <v>147</v>
      </c>
      <c r="G108" s="249">
        <v>36891</v>
      </c>
      <c r="H108" s="249"/>
      <c r="I108" s="250">
        <v>10</v>
      </c>
      <c r="J108" s="251">
        <v>3725.13</v>
      </c>
      <c r="K108" s="251">
        <v>0</v>
      </c>
      <c r="L108" s="251">
        <v>3352.6170000000002</v>
      </c>
      <c r="M108" s="252">
        <v>372.51299999999986</v>
      </c>
    </row>
    <row r="109" spans="1:13" ht="36" x14ac:dyDescent="0.25">
      <c r="A109" s="246" t="s">
        <v>374</v>
      </c>
      <c r="B109" s="247">
        <f t="shared" si="1"/>
        <v>327.66300000000001</v>
      </c>
      <c r="C109" s="204" t="s">
        <v>375</v>
      </c>
      <c r="D109" s="248"/>
      <c r="E109" s="248"/>
      <c r="F109" s="204" t="s">
        <v>147</v>
      </c>
      <c r="G109" s="249">
        <v>36891</v>
      </c>
      <c r="H109" s="249"/>
      <c r="I109" s="250">
        <v>10</v>
      </c>
      <c r="J109" s="251">
        <v>364.07</v>
      </c>
      <c r="K109" s="251">
        <v>0</v>
      </c>
      <c r="L109" s="251">
        <v>327.66300000000001</v>
      </c>
      <c r="M109" s="252">
        <v>36.407000000000011</v>
      </c>
    </row>
    <row r="110" spans="1:13" ht="27" x14ac:dyDescent="0.25">
      <c r="A110" s="246" t="s">
        <v>379</v>
      </c>
      <c r="B110" s="247">
        <f t="shared" si="1"/>
        <v>389.16</v>
      </c>
      <c r="C110" s="204" t="s">
        <v>380</v>
      </c>
      <c r="D110" s="248"/>
      <c r="E110" s="248"/>
      <c r="F110" s="204" t="s">
        <v>147</v>
      </c>
      <c r="G110" s="249">
        <v>37256</v>
      </c>
      <c r="H110" s="249"/>
      <c r="I110" s="250">
        <v>10</v>
      </c>
      <c r="J110" s="251">
        <v>432.40000000000003</v>
      </c>
      <c r="K110" s="251">
        <v>0</v>
      </c>
      <c r="L110" s="251">
        <v>389.16</v>
      </c>
      <c r="M110" s="252">
        <v>43.24</v>
      </c>
    </row>
    <row r="111" spans="1:13" ht="18" x14ac:dyDescent="0.25">
      <c r="A111" s="246" t="s">
        <v>383</v>
      </c>
      <c r="B111" s="247">
        <f t="shared" si="1"/>
        <v>1589.76</v>
      </c>
      <c r="C111" s="204" t="s">
        <v>384</v>
      </c>
      <c r="D111" s="204" t="s">
        <v>385</v>
      </c>
      <c r="E111" s="204"/>
      <c r="F111" s="204" t="s">
        <v>147</v>
      </c>
      <c r="G111" s="249">
        <v>37232</v>
      </c>
      <c r="H111" s="249"/>
      <c r="I111" s="250">
        <v>10</v>
      </c>
      <c r="J111" s="251">
        <v>1766.4</v>
      </c>
      <c r="K111" s="251">
        <v>0</v>
      </c>
      <c r="L111" s="251">
        <v>1589.76</v>
      </c>
      <c r="M111" s="252">
        <v>176.64000000000001</v>
      </c>
    </row>
    <row r="112" spans="1:13" ht="27" x14ac:dyDescent="0.25">
      <c r="A112" s="246" t="s">
        <v>390</v>
      </c>
      <c r="B112" s="247">
        <f t="shared" si="1"/>
        <v>156.96</v>
      </c>
      <c r="C112" s="204" t="s">
        <v>391</v>
      </c>
      <c r="D112" s="204" t="s">
        <v>392</v>
      </c>
      <c r="E112" s="204"/>
      <c r="F112" s="204" t="s">
        <v>147</v>
      </c>
      <c r="G112" s="249">
        <v>37232</v>
      </c>
      <c r="H112" s="249"/>
      <c r="I112" s="250">
        <v>10</v>
      </c>
      <c r="J112" s="251">
        <v>174.4</v>
      </c>
      <c r="K112" s="251">
        <v>0</v>
      </c>
      <c r="L112" s="251">
        <v>156.96</v>
      </c>
      <c r="M112" s="252">
        <v>17.440000000000001</v>
      </c>
    </row>
    <row r="113" spans="1:13" ht="27" x14ac:dyDescent="0.25">
      <c r="A113" s="246" t="s">
        <v>395</v>
      </c>
      <c r="B113" s="247">
        <f t="shared" si="1"/>
        <v>675</v>
      </c>
      <c r="C113" s="204" t="s">
        <v>396</v>
      </c>
      <c r="D113" s="248"/>
      <c r="E113" s="248"/>
      <c r="F113" s="204" t="s">
        <v>147</v>
      </c>
      <c r="G113" s="249">
        <v>37728</v>
      </c>
      <c r="H113" s="249"/>
      <c r="I113" s="250">
        <v>10</v>
      </c>
      <c r="J113" s="251">
        <v>750</v>
      </c>
      <c r="K113" s="251">
        <v>0</v>
      </c>
      <c r="L113" s="251">
        <v>675</v>
      </c>
      <c r="M113" s="252">
        <v>75</v>
      </c>
    </row>
    <row r="114" spans="1:13" ht="27" x14ac:dyDescent="0.25">
      <c r="A114" s="246" t="s">
        <v>4700</v>
      </c>
      <c r="B114" s="247">
        <f t="shared" si="1"/>
        <v>63.621000000000002</v>
      </c>
      <c r="C114" s="204" t="s">
        <v>4862</v>
      </c>
      <c r="D114" s="248"/>
      <c r="E114" s="248"/>
      <c r="F114" s="204" t="s">
        <v>147</v>
      </c>
      <c r="G114" s="249">
        <v>36891</v>
      </c>
      <c r="H114" s="249"/>
      <c r="I114" s="250">
        <v>10</v>
      </c>
      <c r="J114" s="251">
        <v>70.69</v>
      </c>
      <c r="K114" s="251">
        <v>0</v>
      </c>
      <c r="L114" s="251">
        <v>63.621000000000002</v>
      </c>
      <c r="M114" s="252">
        <v>7.0689999999999964</v>
      </c>
    </row>
    <row r="115" spans="1:13" ht="18" x14ac:dyDescent="0.25">
      <c r="A115" s="246" t="s">
        <v>2890</v>
      </c>
      <c r="B115" s="247">
        <f t="shared" si="1"/>
        <v>18.315000000000001</v>
      </c>
      <c r="C115" s="204" t="s">
        <v>4291</v>
      </c>
      <c r="D115" s="204" t="s">
        <v>2506</v>
      </c>
      <c r="E115" s="204"/>
      <c r="F115" s="204" t="s">
        <v>342</v>
      </c>
      <c r="G115" s="249">
        <v>36891</v>
      </c>
      <c r="H115" s="249"/>
      <c r="I115" s="250">
        <v>10</v>
      </c>
      <c r="J115" s="251">
        <v>20.350000000000001</v>
      </c>
      <c r="K115" s="251">
        <v>0</v>
      </c>
      <c r="L115" s="251">
        <v>18.315000000000001</v>
      </c>
      <c r="M115" s="252">
        <v>2.0350000000000001</v>
      </c>
    </row>
    <row r="116" spans="1:13" ht="27" x14ac:dyDescent="0.25">
      <c r="A116" s="246" t="s">
        <v>4057</v>
      </c>
      <c r="B116" s="247">
        <f t="shared" si="1"/>
        <v>72.846000000000004</v>
      </c>
      <c r="C116" s="204" t="s">
        <v>4866</v>
      </c>
      <c r="D116" s="248"/>
      <c r="E116" s="248"/>
      <c r="F116" s="204" t="s">
        <v>342</v>
      </c>
      <c r="G116" s="249">
        <v>36891</v>
      </c>
      <c r="H116" s="249"/>
      <c r="I116" s="250">
        <v>10</v>
      </c>
      <c r="J116" s="251">
        <v>80.94</v>
      </c>
      <c r="K116" s="251">
        <v>0</v>
      </c>
      <c r="L116" s="251">
        <v>72.846000000000004</v>
      </c>
      <c r="M116" s="252">
        <v>8.0939999999999959</v>
      </c>
    </row>
    <row r="117" spans="1:13" ht="27" x14ac:dyDescent="0.25">
      <c r="A117" s="246" t="s">
        <v>4704</v>
      </c>
      <c r="B117" s="247">
        <f t="shared" si="1"/>
        <v>72.036000000000001</v>
      </c>
      <c r="C117" s="204" t="s">
        <v>4869</v>
      </c>
      <c r="D117" s="248"/>
      <c r="E117" s="248"/>
      <c r="F117" s="204" t="s">
        <v>342</v>
      </c>
      <c r="G117" s="249">
        <v>36891</v>
      </c>
      <c r="H117" s="249"/>
      <c r="I117" s="250">
        <v>10</v>
      </c>
      <c r="J117" s="251">
        <v>80.040000000000006</v>
      </c>
      <c r="K117" s="251">
        <v>0</v>
      </c>
      <c r="L117" s="251">
        <v>72.036000000000001</v>
      </c>
      <c r="M117" s="252">
        <v>8.003999999999996</v>
      </c>
    </row>
    <row r="118" spans="1:13" ht="27" x14ac:dyDescent="0.25">
      <c r="A118" s="246" t="s">
        <v>2895</v>
      </c>
      <c r="B118" s="247">
        <f t="shared" si="1"/>
        <v>72.26100000000001</v>
      </c>
      <c r="C118" s="204" t="s">
        <v>4871</v>
      </c>
      <c r="D118" s="248"/>
      <c r="E118" s="248"/>
      <c r="F118" s="204" t="s">
        <v>342</v>
      </c>
      <c r="G118" s="249">
        <v>36891</v>
      </c>
      <c r="H118" s="249"/>
      <c r="I118" s="250">
        <v>10</v>
      </c>
      <c r="J118" s="251">
        <v>80.290000000000006</v>
      </c>
      <c r="K118" s="251">
        <v>0</v>
      </c>
      <c r="L118" s="251">
        <v>72.26100000000001</v>
      </c>
      <c r="M118" s="252">
        <v>8.0289999999999964</v>
      </c>
    </row>
    <row r="119" spans="1:13" ht="27" x14ac:dyDescent="0.25">
      <c r="A119" s="246" t="s">
        <v>4066</v>
      </c>
      <c r="B119" s="247">
        <f t="shared" si="1"/>
        <v>54.098999999999997</v>
      </c>
      <c r="C119" s="204" t="s">
        <v>4872</v>
      </c>
      <c r="D119" s="248"/>
      <c r="E119" s="248"/>
      <c r="F119" s="204" t="s">
        <v>342</v>
      </c>
      <c r="G119" s="249">
        <v>36891</v>
      </c>
      <c r="H119" s="249"/>
      <c r="I119" s="250">
        <v>10</v>
      </c>
      <c r="J119" s="251">
        <v>60.11</v>
      </c>
      <c r="K119" s="251">
        <v>0</v>
      </c>
      <c r="L119" s="251">
        <v>54.098999999999997</v>
      </c>
      <c r="M119" s="252">
        <v>6.0110000000000037</v>
      </c>
    </row>
    <row r="120" spans="1:13" ht="27" x14ac:dyDescent="0.25">
      <c r="A120" s="246" t="s">
        <v>4070</v>
      </c>
      <c r="B120" s="247">
        <f t="shared" si="1"/>
        <v>27.567</v>
      </c>
      <c r="C120" s="204" t="s">
        <v>4876</v>
      </c>
      <c r="D120" s="248"/>
      <c r="E120" s="248"/>
      <c r="F120" s="204" t="s">
        <v>342</v>
      </c>
      <c r="G120" s="249">
        <v>36891</v>
      </c>
      <c r="H120" s="249"/>
      <c r="I120" s="250">
        <v>10</v>
      </c>
      <c r="J120" s="251">
        <v>30.63</v>
      </c>
      <c r="K120" s="251">
        <v>0</v>
      </c>
      <c r="L120" s="251">
        <v>27.567</v>
      </c>
      <c r="M120" s="252">
        <v>3.0630000000000019</v>
      </c>
    </row>
    <row r="121" spans="1:13" ht="27" x14ac:dyDescent="0.25">
      <c r="A121" s="246" t="s">
        <v>2902</v>
      </c>
      <c r="B121" s="247">
        <f t="shared" si="1"/>
        <v>18.468</v>
      </c>
      <c r="C121" s="204" t="s">
        <v>4878</v>
      </c>
      <c r="D121" s="248"/>
      <c r="E121" s="248"/>
      <c r="F121" s="204" t="s">
        <v>147</v>
      </c>
      <c r="G121" s="249">
        <v>36891</v>
      </c>
      <c r="H121" s="249"/>
      <c r="I121" s="250">
        <v>10</v>
      </c>
      <c r="J121" s="251">
        <v>20.52</v>
      </c>
      <c r="K121" s="251">
        <v>0</v>
      </c>
      <c r="L121" s="251">
        <v>18.468</v>
      </c>
      <c r="M121" s="252">
        <v>2.0520000000000005</v>
      </c>
    </row>
    <row r="122" spans="1:13" ht="18" x14ac:dyDescent="0.25">
      <c r="A122" s="246" t="s">
        <v>2907</v>
      </c>
      <c r="B122" s="247">
        <f t="shared" si="1"/>
        <v>18.234000000000002</v>
      </c>
      <c r="C122" s="204" t="s">
        <v>4881</v>
      </c>
      <c r="D122" s="248"/>
      <c r="E122" s="248"/>
      <c r="F122" s="204" t="s">
        <v>342</v>
      </c>
      <c r="G122" s="249">
        <v>36891</v>
      </c>
      <c r="H122" s="249"/>
      <c r="I122" s="250">
        <v>10</v>
      </c>
      <c r="J122" s="251">
        <v>20.260000000000002</v>
      </c>
      <c r="K122" s="251">
        <v>0</v>
      </c>
      <c r="L122" s="251">
        <v>18.234000000000002</v>
      </c>
      <c r="M122" s="252">
        <v>2.0259999999999989</v>
      </c>
    </row>
    <row r="123" spans="1:13" ht="36" x14ac:dyDescent="0.25">
      <c r="A123" s="246" t="s">
        <v>2911</v>
      </c>
      <c r="B123" s="247">
        <f t="shared" si="1"/>
        <v>63.441000000000003</v>
      </c>
      <c r="C123" s="204" t="s">
        <v>4883</v>
      </c>
      <c r="D123" s="248"/>
      <c r="E123" s="248"/>
      <c r="F123" s="204" t="s">
        <v>342</v>
      </c>
      <c r="G123" s="249">
        <v>36891</v>
      </c>
      <c r="H123" s="249"/>
      <c r="I123" s="250">
        <v>10</v>
      </c>
      <c r="J123" s="251">
        <v>70.489999999999995</v>
      </c>
      <c r="K123" s="251">
        <v>0</v>
      </c>
      <c r="L123" s="251">
        <v>63.441000000000003</v>
      </c>
      <c r="M123" s="252">
        <v>7.0489999999999968</v>
      </c>
    </row>
    <row r="124" spans="1:13" ht="36" x14ac:dyDescent="0.25">
      <c r="A124" s="246" t="s">
        <v>2915</v>
      </c>
      <c r="B124" s="247">
        <f t="shared" si="1"/>
        <v>63.666000000000004</v>
      </c>
      <c r="C124" s="204" t="s">
        <v>4883</v>
      </c>
      <c r="D124" s="248"/>
      <c r="E124" s="248"/>
      <c r="F124" s="204" t="s">
        <v>147</v>
      </c>
      <c r="G124" s="249">
        <v>36891</v>
      </c>
      <c r="H124" s="249"/>
      <c r="I124" s="250">
        <v>10</v>
      </c>
      <c r="J124" s="251">
        <v>70.739999999999995</v>
      </c>
      <c r="K124" s="251">
        <v>0</v>
      </c>
      <c r="L124" s="251">
        <v>63.666000000000004</v>
      </c>
      <c r="M124" s="252">
        <v>7.0739999999999963</v>
      </c>
    </row>
    <row r="125" spans="1:13" x14ac:dyDescent="0.25">
      <c r="A125" s="246" t="s">
        <v>2919</v>
      </c>
      <c r="B125" s="247">
        <f t="shared" si="1"/>
        <v>72.989999999999995</v>
      </c>
      <c r="C125" s="204" t="s">
        <v>4292</v>
      </c>
      <c r="D125" s="248"/>
      <c r="E125" s="248"/>
      <c r="F125" s="204" t="s">
        <v>147</v>
      </c>
      <c r="G125" s="249">
        <v>36891</v>
      </c>
      <c r="H125" s="249"/>
      <c r="I125" s="250">
        <v>10</v>
      </c>
      <c r="J125" s="251">
        <v>81.100000000000009</v>
      </c>
      <c r="K125" s="251">
        <v>0</v>
      </c>
      <c r="L125" s="251">
        <v>72.989999999999995</v>
      </c>
      <c r="M125" s="252">
        <v>8.11</v>
      </c>
    </row>
    <row r="126" spans="1:13" ht="18" x14ac:dyDescent="0.25">
      <c r="A126" s="246" t="s">
        <v>2926</v>
      </c>
      <c r="B126" s="247">
        <f t="shared" si="1"/>
        <v>77.823000000000008</v>
      </c>
      <c r="C126" s="204" t="s">
        <v>4887</v>
      </c>
      <c r="D126" s="248"/>
      <c r="E126" s="248"/>
      <c r="F126" s="204" t="s">
        <v>147</v>
      </c>
      <c r="G126" s="249">
        <v>36891</v>
      </c>
      <c r="H126" s="249"/>
      <c r="I126" s="250">
        <v>10</v>
      </c>
      <c r="J126" s="251">
        <v>86.47</v>
      </c>
      <c r="K126" s="251">
        <v>0</v>
      </c>
      <c r="L126" s="251">
        <v>77.823000000000008</v>
      </c>
      <c r="M126" s="252">
        <v>8.6469999999999985</v>
      </c>
    </row>
    <row r="127" spans="1:13" ht="18" x14ac:dyDescent="0.25">
      <c r="A127" s="246" t="s">
        <v>4075</v>
      </c>
      <c r="B127" s="247">
        <f t="shared" si="1"/>
        <v>18.252000000000002</v>
      </c>
      <c r="C127" s="204" t="s">
        <v>5277</v>
      </c>
      <c r="D127" s="248"/>
      <c r="E127" s="248"/>
      <c r="F127" s="204" t="s">
        <v>158</v>
      </c>
      <c r="G127" s="249">
        <v>36891</v>
      </c>
      <c r="H127" s="249"/>
      <c r="I127" s="250">
        <v>10</v>
      </c>
      <c r="J127" s="251">
        <v>20.28</v>
      </c>
      <c r="K127" s="251">
        <v>0</v>
      </c>
      <c r="L127" s="251">
        <v>18.252000000000002</v>
      </c>
      <c r="M127" s="252">
        <v>2.0279999999999996</v>
      </c>
    </row>
    <row r="128" spans="1:13" ht="27" x14ac:dyDescent="0.25">
      <c r="A128" s="246" t="s">
        <v>4082</v>
      </c>
      <c r="B128" s="247">
        <f t="shared" si="1"/>
        <v>54</v>
      </c>
      <c r="C128" s="204" t="s">
        <v>4890</v>
      </c>
      <c r="D128" s="248"/>
      <c r="E128" s="248"/>
      <c r="F128" s="204" t="s">
        <v>147</v>
      </c>
      <c r="G128" s="249">
        <v>36891</v>
      </c>
      <c r="H128" s="249"/>
      <c r="I128" s="250">
        <v>10</v>
      </c>
      <c r="J128" s="251">
        <v>60</v>
      </c>
      <c r="K128" s="251">
        <v>0</v>
      </c>
      <c r="L128" s="251">
        <v>54</v>
      </c>
      <c r="M128" s="252">
        <v>6</v>
      </c>
    </row>
    <row r="129" spans="1:13" ht="27" x14ac:dyDescent="0.25">
      <c r="A129" s="246" t="s">
        <v>2930</v>
      </c>
      <c r="B129" s="247">
        <f t="shared" si="1"/>
        <v>71.946000000000012</v>
      </c>
      <c r="C129" s="204" t="s">
        <v>4893</v>
      </c>
      <c r="D129" s="248"/>
      <c r="E129" s="248"/>
      <c r="F129" s="204" t="s">
        <v>342</v>
      </c>
      <c r="G129" s="249">
        <v>36891</v>
      </c>
      <c r="H129" s="249"/>
      <c r="I129" s="250">
        <v>10</v>
      </c>
      <c r="J129" s="251">
        <v>79.94</v>
      </c>
      <c r="K129" s="251">
        <v>0</v>
      </c>
      <c r="L129" s="251">
        <v>71.946000000000012</v>
      </c>
      <c r="M129" s="252">
        <v>7.9939999999999962</v>
      </c>
    </row>
    <row r="130" spans="1:13" ht="27" x14ac:dyDescent="0.25">
      <c r="A130" s="246" t="s">
        <v>398</v>
      </c>
      <c r="B130" s="247">
        <f t="shared" si="1"/>
        <v>90.242999999999995</v>
      </c>
      <c r="C130" s="204" t="s">
        <v>399</v>
      </c>
      <c r="D130" s="248"/>
      <c r="E130" s="248"/>
      <c r="F130" s="204" t="s">
        <v>147</v>
      </c>
      <c r="G130" s="249">
        <v>36891</v>
      </c>
      <c r="H130" s="249"/>
      <c r="I130" s="250">
        <v>10</v>
      </c>
      <c r="J130" s="251">
        <v>100.27</v>
      </c>
      <c r="K130" s="251">
        <v>0</v>
      </c>
      <c r="L130" s="251">
        <v>90.242999999999995</v>
      </c>
      <c r="M130" s="252">
        <v>10.027000000000008</v>
      </c>
    </row>
    <row r="131" spans="1:13" ht="18" x14ac:dyDescent="0.25">
      <c r="A131" s="246" t="s">
        <v>4086</v>
      </c>
      <c r="B131" s="247">
        <f t="shared" si="1"/>
        <v>78.48</v>
      </c>
      <c r="C131" s="204" t="s">
        <v>5278</v>
      </c>
      <c r="D131" s="248"/>
      <c r="E131" s="248"/>
      <c r="F131" s="204" t="s">
        <v>158</v>
      </c>
      <c r="G131" s="249">
        <v>36622</v>
      </c>
      <c r="H131" s="249"/>
      <c r="I131" s="250">
        <v>10</v>
      </c>
      <c r="J131" s="251">
        <v>87.2</v>
      </c>
      <c r="K131" s="251">
        <v>0</v>
      </c>
      <c r="L131" s="251">
        <v>78.48</v>
      </c>
      <c r="M131" s="252">
        <v>8.7200000000000006</v>
      </c>
    </row>
    <row r="132" spans="1:13" ht="36" x14ac:dyDescent="0.25">
      <c r="A132" s="246" t="s">
        <v>4710</v>
      </c>
      <c r="B132" s="247">
        <f t="shared" si="1"/>
        <v>63</v>
      </c>
      <c r="C132" s="204" t="s">
        <v>4899</v>
      </c>
      <c r="D132" s="248"/>
      <c r="E132" s="248"/>
      <c r="F132" s="204" t="s">
        <v>147</v>
      </c>
      <c r="G132" s="249">
        <v>36622</v>
      </c>
      <c r="H132" s="249"/>
      <c r="I132" s="250">
        <v>10</v>
      </c>
      <c r="J132" s="251">
        <v>70</v>
      </c>
      <c r="K132" s="251">
        <v>0</v>
      </c>
      <c r="L132" s="251">
        <v>63</v>
      </c>
      <c r="M132" s="252">
        <v>7</v>
      </c>
    </row>
    <row r="133" spans="1:13" ht="27" x14ac:dyDescent="0.25">
      <c r="A133" s="246" t="s">
        <v>405</v>
      </c>
      <c r="B133" s="247">
        <f t="shared" ref="B133:B196" si="2">K133+L133</f>
        <v>144</v>
      </c>
      <c r="C133" s="204" t="s">
        <v>406</v>
      </c>
      <c r="D133" s="248"/>
      <c r="E133" s="248"/>
      <c r="F133" s="204" t="s">
        <v>342</v>
      </c>
      <c r="G133" s="249">
        <v>36622</v>
      </c>
      <c r="H133" s="249"/>
      <c r="I133" s="250">
        <v>10</v>
      </c>
      <c r="J133" s="251">
        <v>160</v>
      </c>
      <c r="K133" s="251">
        <v>0</v>
      </c>
      <c r="L133" s="251">
        <v>144</v>
      </c>
      <c r="M133" s="252">
        <v>16</v>
      </c>
    </row>
    <row r="134" spans="1:13" ht="18" x14ac:dyDescent="0.25">
      <c r="A134" s="246" t="s">
        <v>2944</v>
      </c>
      <c r="B134" s="247">
        <f t="shared" si="2"/>
        <v>37.08</v>
      </c>
      <c r="C134" s="204" t="s">
        <v>4298</v>
      </c>
      <c r="D134" s="248"/>
      <c r="E134" s="248"/>
      <c r="F134" s="204" t="s">
        <v>342</v>
      </c>
      <c r="G134" s="249">
        <v>36622</v>
      </c>
      <c r="H134" s="249"/>
      <c r="I134" s="250">
        <v>10</v>
      </c>
      <c r="J134" s="251">
        <v>41.2</v>
      </c>
      <c r="K134" s="251">
        <v>0</v>
      </c>
      <c r="L134" s="251">
        <v>37.08</v>
      </c>
      <c r="M134" s="252">
        <v>4.12</v>
      </c>
    </row>
    <row r="135" spans="1:13" ht="27" x14ac:dyDescent="0.25">
      <c r="A135" s="246" t="s">
        <v>2949</v>
      </c>
      <c r="B135" s="247">
        <f t="shared" si="2"/>
        <v>90.891000000000005</v>
      </c>
      <c r="C135" s="204" t="s">
        <v>4301</v>
      </c>
      <c r="D135" s="248"/>
      <c r="E135" s="248"/>
      <c r="F135" s="204" t="s">
        <v>342</v>
      </c>
      <c r="G135" s="249">
        <v>36891</v>
      </c>
      <c r="H135" s="249"/>
      <c r="I135" s="250">
        <v>10</v>
      </c>
      <c r="J135" s="251">
        <v>100.99000000000001</v>
      </c>
      <c r="K135" s="251">
        <v>0</v>
      </c>
      <c r="L135" s="251">
        <v>90.891000000000005</v>
      </c>
      <c r="M135" s="252">
        <v>10.098999999999997</v>
      </c>
    </row>
    <row r="136" spans="1:13" ht="18" x14ac:dyDescent="0.25">
      <c r="A136" s="246" t="s">
        <v>411</v>
      </c>
      <c r="B136" s="247">
        <f t="shared" si="2"/>
        <v>135</v>
      </c>
      <c r="C136" s="204" t="s">
        <v>412</v>
      </c>
      <c r="D136" s="248"/>
      <c r="E136" s="248"/>
      <c r="F136" s="204" t="s">
        <v>147</v>
      </c>
      <c r="G136" s="249">
        <v>37161</v>
      </c>
      <c r="H136" s="249"/>
      <c r="I136" s="250">
        <v>10</v>
      </c>
      <c r="J136" s="251">
        <v>150</v>
      </c>
      <c r="K136" s="251">
        <v>0</v>
      </c>
      <c r="L136" s="251">
        <v>135</v>
      </c>
      <c r="M136" s="252">
        <v>15</v>
      </c>
    </row>
    <row r="137" spans="1:13" ht="18" x14ac:dyDescent="0.25">
      <c r="A137" s="246" t="s">
        <v>2956</v>
      </c>
      <c r="B137" s="247">
        <f t="shared" si="2"/>
        <v>63.621000000000002</v>
      </c>
      <c r="C137" s="204" t="s">
        <v>4902</v>
      </c>
      <c r="D137" s="248"/>
      <c r="E137" s="248"/>
      <c r="F137" s="204" t="s">
        <v>342</v>
      </c>
      <c r="G137" s="249">
        <v>36891</v>
      </c>
      <c r="H137" s="249"/>
      <c r="I137" s="250">
        <v>10</v>
      </c>
      <c r="J137" s="251">
        <v>70.69</v>
      </c>
      <c r="K137" s="251">
        <v>0</v>
      </c>
      <c r="L137" s="251">
        <v>63.621000000000002</v>
      </c>
      <c r="M137" s="252">
        <v>7.0689999999999964</v>
      </c>
    </row>
    <row r="138" spans="1:13" ht="27" x14ac:dyDescent="0.25">
      <c r="A138" s="246" t="s">
        <v>2959</v>
      </c>
      <c r="B138" s="247">
        <f t="shared" si="2"/>
        <v>54.765000000000001</v>
      </c>
      <c r="C138" s="204" t="s">
        <v>4903</v>
      </c>
      <c r="D138" s="248"/>
      <c r="E138" s="248"/>
      <c r="F138" s="204" t="s">
        <v>342</v>
      </c>
      <c r="G138" s="249">
        <v>36891</v>
      </c>
      <c r="H138" s="249"/>
      <c r="I138" s="250">
        <v>10</v>
      </c>
      <c r="J138" s="251">
        <v>60.85</v>
      </c>
      <c r="K138" s="251">
        <v>0</v>
      </c>
      <c r="L138" s="251">
        <v>54.765000000000001</v>
      </c>
      <c r="M138" s="252">
        <v>6.085</v>
      </c>
    </row>
    <row r="139" spans="1:13" ht="27" x14ac:dyDescent="0.25">
      <c r="A139" s="246" t="s">
        <v>2965</v>
      </c>
      <c r="B139" s="247">
        <f t="shared" si="2"/>
        <v>63.341999999999999</v>
      </c>
      <c r="C139" s="204" t="s">
        <v>4305</v>
      </c>
      <c r="D139" s="248"/>
      <c r="E139" s="248"/>
      <c r="F139" s="204" t="s">
        <v>147</v>
      </c>
      <c r="G139" s="249">
        <v>36891</v>
      </c>
      <c r="H139" s="249"/>
      <c r="I139" s="250">
        <v>10</v>
      </c>
      <c r="J139" s="251">
        <v>70.38</v>
      </c>
      <c r="K139" s="251">
        <v>0</v>
      </c>
      <c r="L139" s="251">
        <v>63.341999999999999</v>
      </c>
      <c r="M139" s="252">
        <v>7.038000000000002</v>
      </c>
    </row>
    <row r="140" spans="1:13" ht="27" x14ac:dyDescent="0.25">
      <c r="A140" s="246" t="s">
        <v>2970</v>
      </c>
      <c r="B140" s="247">
        <f t="shared" si="2"/>
        <v>9.2430000000000003</v>
      </c>
      <c r="C140" s="204" t="s">
        <v>4904</v>
      </c>
      <c r="D140" s="248"/>
      <c r="E140" s="248"/>
      <c r="F140" s="204" t="s">
        <v>342</v>
      </c>
      <c r="G140" s="249">
        <v>36891</v>
      </c>
      <c r="H140" s="249"/>
      <c r="I140" s="250">
        <v>10</v>
      </c>
      <c r="J140" s="251">
        <v>10.27</v>
      </c>
      <c r="K140" s="251">
        <v>0</v>
      </c>
      <c r="L140" s="251">
        <v>9.2430000000000003</v>
      </c>
      <c r="M140" s="252">
        <v>1.0270000000000006</v>
      </c>
    </row>
    <row r="141" spans="1:13" ht="18" x14ac:dyDescent="0.25">
      <c r="A141" s="246" t="s">
        <v>2973</v>
      </c>
      <c r="B141" s="247">
        <f t="shared" si="2"/>
        <v>18.252000000000002</v>
      </c>
      <c r="C141" s="204" t="s">
        <v>4907</v>
      </c>
      <c r="D141" s="248"/>
      <c r="E141" s="248"/>
      <c r="F141" s="204" t="s">
        <v>158</v>
      </c>
      <c r="G141" s="249">
        <v>36891</v>
      </c>
      <c r="H141" s="249"/>
      <c r="I141" s="250">
        <v>10</v>
      </c>
      <c r="J141" s="251">
        <v>20.28</v>
      </c>
      <c r="K141" s="251">
        <v>0</v>
      </c>
      <c r="L141" s="251">
        <v>18.252000000000002</v>
      </c>
      <c r="M141" s="252">
        <v>2.0279999999999996</v>
      </c>
    </row>
    <row r="142" spans="1:13" ht="27" x14ac:dyDescent="0.25">
      <c r="A142" s="246" t="s">
        <v>2976</v>
      </c>
      <c r="B142" s="247">
        <f t="shared" si="2"/>
        <v>54.683999999999997</v>
      </c>
      <c r="C142" s="204" t="s">
        <v>4310</v>
      </c>
      <c r="D142" s="248"/>
      <c r="E142" s="248"/>
      <c r="F142" s="204" t="s">
        <v>147</v>
      </c>
      <c r="G142" s="249">
        <v>36891</v>
      </c>
      <c r="H142" s="249"/>
      <c r="I142" s="250">
        <v>10</v>
      </c>
      <c r="J142" s="251">
        <v>60.76</v>
      </c>
      <c r="K142" s="251">
        <v>0</v>
      </c>
      <c r="L142" s="251">
        <v>54.683999999999997</v>
      </c>
      <c r="M142" s="252">
        <v>6.0760000000000041</v>
      </c>
    </row>
    <row r="143" spans="1:13" ht="18" x14ac:dyDescent="0.25">
      <c r="A143" s="246" t="s">
        <v>2981</v>
      </c>
      <c r="B143" s="247">
        <f t="shared" si="2"/>
        <v>18.648</v>
      </c>
      <c r="C143" s="204" t="s">
        <v>4311</v>
      </c>
      <c r="D143" s="248"/>
      <c r="E143" s="248"/>
      <c r="F143" s="204" t="s">
        <v>342</v>
      </c>
      <c r="G143" s="249">
        <v>36891</v>
      </c>
      <c r="H143" s="249"/>
      <c r="I143" s="250">
        <v>10</v>
      </c>
      <c r="J143" s="251">
        <v>20.72</v>
      </c>
      <c r="K143" s="251">
        <v>0</v>
      </c>
      <c r="L143" s="251">
        <v>18.648</v>
      </c>
      <c r="M143" s="252">
        <v>2.0720000000000005</v>
      </c>
    </row>
    <row r="144" spans="1:13" ht="27" x14ac:dyDescent="0.25">
      <c r="A144" s="246" t="s">
        <v>4093</v>
      </c>
      <c r="B144" s="247">
        <f t="shared" si="2"/>
        <v>24.956999999999997</v>
      </c>
      <c r="C144" s="204" t="s">
        <v>4312</v>
      </c>
      <c r="D144" s="248"/>
      <c r="E144" s="248"/>
      <c r="F144" s="204" t="s">
        <v>342</v>
      </c>
      <c r="G144" s="249">
        <v>36891</v>
      </c>
      <c r="H144" s="249"/>
      <c r="I144" s="250">
        <v>10</v>
      </c>
      <c r="J144" s="251">
        <v>27.73</v>
      </c>
      <c r="K144" s="251">
        <v>0</v>
      </c>
      <c r="L144" s="251">
        <v>24.956999999999997</v>
      </c>
      <c r="M144" s="252">
        <v>2.7730000000000019</v>
      </c>
    </row>
    <row r="145" spans="1:13" ht="27" x14ac:dyDescent="0.25">
      <c r="A145" s="246" t="s">
        <v>4097</v>
      </c>
      <c r="B145" s="247">
        <f t="shared" si="2"/>
        <v>18.242999999999999</v>
      </c>
      <c r="C145" s="204" t="s">
        <v>4904</v>
      </c>
      <c r="D145" s="248"/>
      <c r="E145" s="248"/>
      <c r="F145" s="204" t="s">
        <v>342</v>
      </c>
      <c r="G145" s="249">
        <v>36891</v>
      </c>
      <c r="H145" s="249"/>
      <c r="I145" s="250">
        <v>10</v>
      </c>
      <c r="J145" s="251">
        <v>20.27</v>
      </c>
      <c r="K145" s="251">
        <v>0</v>
      </c>
      <c r="L145" s="251">
        <v>18.242999999999999</v>
      </c>
      <c r="M145" s="252">
        <v>2.0270000000000006</v>
      </c>
    </row>
    <row r="146" spans="1:13" ht="27" x14ac:dyDescent="0.25">
      <c r="A146" s="246" t="s">
        <v>2985</v>
      </c>
      <c r="B146" s="247">
        <f t="shared" si="2"/>
        <v>54</v>
      </c>
      <c r="C146" s="204" t="s">
        <v>4910</v>
      </c>
      <c r="D146" s="248"/>
      <c r="E146" s="248"/>
      <c r="F146" s="204" t="s">
        <v>147</v>
      </c>
      <c r="G146" s="249">
        <v>36891</v>
      </c>
      <c r="H146" s="249"/>
      <c r="I146" s="250">
        <v>10</v>
      </c>
      <c r="J146" s="251">
        <v>60</v>
      </c>
      <c r="K146" s="251">
        <v>0</v>
      </c>
      <c r="L146" s="251">
        <v>54</v>
      </c>
      <c r="M146" s="252">
        <v>6</v>
      </c>
    </row>
    <row r="147" spans="1:13" ht="18" x14ac:dyDescent="0.25">
      <c r="A147" s="246" t="s">
        <v>2989</v>
      </c>
      <c r="B147" s="247">
        <f t="shared" si="2"/>
        <v>90.692999999999998</v>
      </c>
      <c r="C147" s="204" t="s">
        <v>4313</v>
      </c>
      <c r="D147" s="248"/>
      <c r="E147" s="248"/>
      <c r="F147" s="204" t="s">
        <v>147</v>
      </c>
      <c r="G147" s="249">
        <v>36891</v>
      </c>
      <c r="H147" s="249"/>
      <c r="I147" s="250">
        <v>10</v>
      </c>
      <c r="J147" s="251">
        <v>100.77</v>
      </c>
      <c r="K147" s="251">
        <v>0</v>
      </c>
      <c r="L147" s="251">
        <v>90.692999999999998</v>
      </c>
      <c r="M147" s="252">
        <v>10.077000000000007</v>
      </c>
    </row>
    <row r="148" spans="1:13" x14ac:dyDescent="0.25">
      <c r="A148" s="246" t="s">
        <v>4102</v>
      </c>
      <c r="B148" s="247">
        <f t="shared" si="2"/>
        <v>35.936999999999998</v>
      </c>
      <c r="C148" s="204" t="s">
        <v>4276</v>
      </c>
      <c r="D148" s="248"/>
      <c r="E148" s="248"/>
      <c r="F148" s="204" t="s">
        <v>342</v>
      </c>
      <c r="G148" s="249">
        <v>36891</v>
      </c>
      <c r="H148" s="249"/>
      <c r="I148" s="250">
        <v>10</v>
      </c>
      <c r="J148" s="251">
        <v>39.93</v>
      </c>
      <c r="K148" s="251">
        <v>0</v>
      </c>
      <c r="L148" s="251">
        <v>35.936999999999998</v>
      </c>
      <c r="M148" s="252">
        <v>3.9930000000000021</v>
      </c>
    </row>
    <row r="149" spans="1:13" ht="27" x14ac:dyDescent="0.25">
      <c r="A149" s="246" t="s">
        <v>415</v>
      </c>
      <c r="B149" s="247">
        <f t="shared" si="2"/>
        <v>90.242999999999995</v>
      </c>
      <c r="C149" s="204" t="s">
        <v>416</v>
      </c>
      <c r="D149" s="248"/>
      <c r="E149" s="248"/>
      <c r="F149" s="204" t="s">
        <v>147</v>
      </c>
      <c r="G149" s="249">
        <v>36891</v>
      </c>
      <c r="H149" s="249"/>
      <c r="I149" s="250">
        <v>10</v>
      </c>
      <c r="J149" s="251">
        <v>100.27</v>
      </c>
      <c r="K149" s="251">
        <v>0</v>
      </c>
      <c r="L149" s="251">
        <v>90.242999999999995</v>
      </c>
      <c r="M149" s="252">
        <v>10.027000000000008</v>
      </c>
    </row>
    <row r="150" spans="1:13" ht="36" x14ac:dyDescent="0.25">
      <c r="A150" s="246" t="s">
        <v>2997</v>
      </c>
      <c r="B150" s="247">
        <f t="shared" si="2"/>
        <v>65.061000000000007</v>
      </c>
      <c r="C150" s="204" t="s">
        <v>4914</v>
      </c>
      <c r="D150" s="248"/>
      <c r="E150" s="248"/>
      <c r="F150" s="204" t="s">
        <v>342</v>
      </c>
      <c r="G150" s="249">
        <v>36891</v>
      </c>
      <c r="H150" s="249"/>
      <c r="I150" s="250">
        <v>10</v>
      </c>
      <c r="J150" s="251">
        <v>72.290000000000006</v>
      </c>
      <c r="K150" s="251">
        <v>0</v>
      </c>
      <c r="L150" s="251">
        <v>65.061000000000007</v>
      </c>
      <c r="M150" s="252">
        <v>7.2289999999999965</v>
      </c>
    </row>
    <row r="151" spans="1:13" ht="27" x14ac:dyDescent="0.25">
      <c r="A151" s="246" t="s">
        <v>422</v>
      </c>
      <c r="B151" s="247">
        <f t="shared" si="2"/>
        <v>180.48599999999999</v>
      </c>
      <c r="C151" s="204" t="s">
        <v>423</v>
      </c>
      <c r="D151" s="248"/>
      <c r="E151" s="248"/>
      <c r="F151" s="204" t="s">
        <v>147</v>
      </c>
      <c r="G151" s="249">
        <v>36891</v>
      </c>
      <c r="H151" s="249"/>
      <c r="I151" s="250">
        <v>10</v>
      </c>
      <c r="J151" s="251">
        <v>200.54</v>
      </c>
      <c r="K151" s="251">
        <v>0</v>
      </c>
      <c r="L151" s="251">
        <v>180.48599999999999</v>
      </c>
      <c r="M151" s="252">
        <v>20.054000000000016</v>
      </c>
    </row>
    <row r="152" spans="1:13" ht="27" x14ac:dyDescent="0.25">
      <c r="A152" s="246" t="s">
        <v>3004</v>
      </c>
      <c r="B152" s="247">
        <f t="shared" si="2"/>
        <v>88.488</v>
      </c>
      <c r="C152" s="204" t="s">
        <v>4915</v>
      </c>
      <c r="D152" s="248"/>
      <c r="E152" s="248"/>
      <c r="F152" s="204" t="s">
        <v>342</v>
      </c>
      <c r="G152" s="249">
        <v>37028</v>
      </c>
      <c r="H152" s="249"/>
      <c r="I152" s="250">
        <v>10</v>
      </c>
      <c r="J152" s="251">
        <v>98.320000000000007</v>
      </c>
      <c r="K152" s="251">
        <v>0</v>
      </c>
      <c r="L152" s="251">
        <v>88.488</v>
      </c>
      <c r="M152" s="252">
        <v>9.8320000000000078</v>
      </c>
    </row>
    <row r="153" spans="1:13" ht="18" x14ac:dyDescent="0.25">
      <c r="A153" s="246" t="s">
        <v>428</v>
      </c>
      <c r="B153" s="247">
        <f t="shared" si="2"/>
        <v>94.5</v>
      </c>
      <c r="C153" s="204" t="s">
        <v>429</v>
      </c>
      <c r="D153" s="248"/>
      <c r="E153" s="248"/>
      <c r="F153" s="204" t="s">
        <v>147</v>
      </c>
      <c r="G153" s="249">
        <v>37226</v>
      </c>
      <c r="H153" s="249"/>
      <c r="I153" s="250">
        <v>10</v>
      </c>
      <c r="J153" s="251">
        <v>105</v>
      </c>
      <c r="K153" s="251">
        <v>0</v>
      </c>
      <c r="L153" s="251">
        <v>94.5</v>
      </c>
      <c r="M153" s="252">
        <v>10.5</v>
      </c>
    </row>
    <row r="154" spans="1:13" ht="27" x14ac:dyDescent="0.25">
      <c r="A154" s="246" t="s">
        <v>435</v>
      </c>
      <c r="B154" s="247">
        <f t="shared" si="2"/>
        <v>90.432000000000002</v>
      </c>
      <c r="C154" s="204" t="s">
        <v>436</v>
      </c>
      <c r="D154" s="248"/>
      <c r="E154" s="248"/>
      <c r="F154" s="204" t="s">
        <v>147</v>
      </c>
      <c r="G154" s="249">
        <v>37226</v>
      </c>
      <c r="H154" s="249"/>
      <c r="I154" s="250">
        <v>10</v>
      </c>
      <c r="J154" s="251">
        <v>100.48</v>
      </c>
      <c r="K154" s="251">
        <v>0</v>
      </c>
      <c r="L154" s="251">
        <v>90.432000000000002</v>
      </c>
      <c r="M154" s="252">
        <v>10.047999999999993</v>
      </c>
    </row>
    <row r="155" spans="1:13" ht="27" x14ac:dyDescent="0.25">
      <c r="A155" s="246" t="s">
        <v>3016</v>
      </c>
      <c r="B155" s="247">
        <f t="shared" si="2"/>
        <v>217.81799999999998</v>
      </c>
      <c r="C155" s="204" t="s">
        <v>3634</v>
      </c>
      <c r="D155" s="204" t="s">
        <v>3635</v>
      </c>
      <c r="E155" s="204"/>
      <c r="F155" s="204" t="s">
        <v>147</v>
      </c>
      <c r="G155" s="249">
        <v>37226</v>
      </c>
      <c r="H155" s="249"/>
      <c r="I155" s="250">
        <v>10</v>
      </c>
      <c r="J155" s="251">
        <v>242.02</v>
      </c>
      <c r="K155" s="251">
        <v>0</v>
      </c>
      <c r="L155" s="251">
        <v>217.81799999999998</v>
      </c>
      <c r="M155" s="252">
        <v>24.202000000000009</v>
      </c>
    </row>
    <row r="156" spans="1:13" ht="27" x14ac:dyDescent="0.25">
      <c r="A156" s="246" t="s">
        <v>443</v>
      </c>
      <c r="B156" s="247">
        <f t="shared" si="2"/>
        <v>709.13699999999994</v>
      </c>
      <c r="C156" s="204" t="s">
        <v>444</v>
      </c>
      <c r="D156" s="248"/>
      <c r="E156" s="248"/>
      <c r="F156" s="204" t="s">
        <v>342</v>
      </c>
      <c r="G156" s="249">
        <v>36891</v>
      </c>
      <c r="H156" s="249"/>
      <c r="I156" s="250">
        <v>10</v>
      </c>
      <c r="J156" s="251">
        <v>787.93000000000006</v>
      </c>
      <c r="K156" s="251">
        <v>0</v>
      </c>
      <c r="L156" s="251">
        <v>709.13699999999994</v>
      </c>
      <c r="M156" s="252">
        <v>78.793000000000035</v>
      </c>
    </row>
    <row r="157" spans="1:13" ht="36" x14ac:dyDescent="0.25">
      <c r="A157" s="246" t="s">
        <v>3023</v>
      </c>
      <c r="B157" s="247">
        <f t="shared" si="2"/>
        <v>58.572000000000003</v>
      </c>
      <c r="C157" s="204" t="s">
        <v>4918</v>
      </c>
      <c r="D157" s="248"/>
      <c r="E157" s="248"/>
      <c r="F157" s="204" t="s">
        <v>147</v>
      </c>
      <c r="G157" s="249">
        <v>36891</v>
      </c>
      <c r="H157" s="249"/>
      <c r="I157" s="250">
        <v>10</v>
      </c>
      <c r="J157" s="251">
        <v>65.08</v>
      </c>
      <c r="K157" s="251">
        <v>0</v>
      </c>
      <c r="L157" s="251">
        <v>58.572000000000003</v>
      </c>
      <c r="M157" s="252">
        <v>6.5080000000000018</v>
      </c>
    </row>
    <row r="158" spans="1:13" ht="36" x14ac:dyDescent="0.25">
      <c r="A158" s="246" t="s">
        <v>4108</v>
      </c>
      <c r="B158" s="247">
        <f t="shared" si="2"/>
        <v>58.572000000000003</v>
      </c>
      <c r="C158" s="204" t="s">
        <v>4921</v>
      </c>
      <c r="D158" s="248"/>
      <c r="E158" s="248"/>
      <c r="F158" s="204" t="s">
        <v>147</v>
      </c>
      <c r="G158" s="249">
        <v>36891</v>
      </c>
      <c r="H158" s="249"/>
      <c r="I158" s="250">
        <v>10</v>
      </c>
      <c r="J158" s="251">
        <v>65.08</v>
      </c>
      <c r="K158" s="251">
        <v>0</v>
      </c>
      <c r="L158" s="251">
        <v>58.572000000000003</v>
      </c>
      <c r="M158" s="252">
        <v>6.5080000000000018</v>
      </c>
    </row>
    <row r="159" spans="1:13" ht="27" x14ac:dyDescent="0.25">
      <c r="A159" s="246" t="s">
        <v>448</v>
      </c>
      <c r="B159" s="247">
        <f t="shared" si="2"/>
        <v>2376</v>
      </c>
      <c r="C159" s="204" t="s">
        <v>449</v>
      </c>
      <c r="D159" s="204" t="s">
        <v>340</v>
      </c>
      <c r="E159" s="204"/>
      <c r="F159" s="204" t="s">
        <v>342</v>
      </c>
      <c r="G159" s="249">
        <v>36983</v>
      </c>
      <c r="H159" s="249"/>
      <c r="I159" s="250">
        <v>10</v>
      </c>
      <c r="J159" s="251">
        <v>2640</v>
      </c>
      <c r="K159" s="251">
        <v>0</v>
      </c>
      <c r="L159" s="251">
        <v>2376</v>
      </c>
      <c r="M159" s="252">
        <v>264</v>
      </c>
    </row>
    <row r="160" spans="1:13" ht="27" x14ac:dyDescent="0.25">
      <c r="A160" s="246" t="s">
        <v>3031</v>
      </c>
      <c r="B160" s="247">
        <f t="shared" si="2"/>
        <v>45.27</v>
      </c>
      <c r="C160" s="204" t="s">
        <v>4924</v>
      </c>
      <c r="D160" s="248"/>
      <c r="E160" s="248"/>
      <c r="F160" s="204" t="s">
        <v>342</v>
      </c>
      <c r="G160" s="249">
        <v>36891</v>
      </c>
      <c r="H160" s="249"/>
      <c r="I160" s="250">
        <v>10</v>
      </c>
      <c r="J160" s="251">
        <v>50.300000000000004</v>
      </c>
      <c r="K160" s="251">
        <v>0</v>
      </c>
      <c r="L160" s="251">
        <v>45.27</v>
      </c>
      <c r="M160" s="252">
        <v>5.03</v>
      </c>
    </row>
    <row r="161" spans="1:13" ht="18" x14ac:dyDescent="0.25">
      <c r="A161" s="246" t="s">
        <v>452</v>
      </c>
      <c r="B161" s="247">
        <f t="shared" si="2"/>
        <v>256.5</v>
      </c>
      <c r="C161" s="204" t="s">
        <v>453</v>
      </c>
      <c r="D161" s="248"/>
      <c r="E161" s="248"/>
      <c r="F161" s="204" t="s">
        <v>147</v>
      </c>
      <c r="G161" s="249">
        <v>37872</v>
      </c>
      <c r="H161" s="249"/>
      <c r="I161" s="250">
        <v>10</v>
      </c>
      <c r="J161" s="251">
        <v>285</v>
      </c>
      <c r="K161" s="251">
        <v>0</v>
      </c>
      <c r="L161" s="251">
        <v>256.5</v>
      </c>
      <c r="M161" s="252">
        <v>28.5</v>
      </c>
    </row>
    <row r="162" spans="1:13" ht="18" x14ac:dyDescent="0.25">
      <c r="A162" s="246" t="s">
        <v>460</v>
      </c>
      <c r="B162" s="247">
        <f t="shared" si="2"/>
        <v>144</v>
      </c>
      <c r="C162" s="204" t="s">
        <v>461</v>
      </c>
      <c r="D162" s="248"/>
      <c r="E162" s="248"/>
      <c r="F162" s="204" t="s">
        <v>147</v>
      </c>
      <c r="G162" s="249">
        <v>37872</v>
      </c>
      <c r="H162" s="249"/>
      <c r="I162" s="250">
        <v>10</v>
      </c>
      <c r="J162" s="251">
        <v>160</v>
      </c>
      <c r="K162" s="251">
        <v>0</v>
      </c>
      <c r="L162" s="251">
        <v>144</v>
      </c>
      <c r="M162" s="252">
        <v>16</v>
      </c>
    </row>
    <row r="163" spans="1:13" ht="36" x14ac:dyDescent="0.25">
      <c r="A163" s="246" t="s">
        <v>465</v>
      </c>
      <c r="B163" s="247">
        <f t="shared" si="2"/>
        <v>144</v>
      </c>
      <c r="C163" s="204" t="s">
        <v>466</v>
      </c>
      <c r="D163" s="248"/>
      <c r="E163" s="248"/>
      <c r="F163" s="204" t="s">
        <v>147</v>
      </c>
      <c r="G163" s="249">
        <v>37872</v>
      </c>
      <c r="H163" s="249"/>
      <c r="I163" s="250">
        <v>10</v>
      </c>
      <c r="J163" s="251">
        <v>160</v>
      </c>
      <c r="K163" s="251">
        <v>0</v>
      </c>
      <c r="L163" s="251">
        <v>144</v>
      </c>
      <c r="M163" s="252">
        <v>16</v>
      </c>
    </row>
    <row r="164" spans="1:13" ht="27" x14ac:dyDescent="0.25">
      <c r="A164" s="246" t="s">
        <v>3040</v>
      </c>
      <c r="B164" s="247">
        <f t="shared" si="2"/>
        <v>265.5</v>
      </c>
      <c r="C164" s="204" t="s">
        <v>3642</v>
      </c>
      <c r="D164" s="248"/>
      <c r="E164" s="248"/>
      <c r="F164" s="204" t="s">
        <v>147</v>
      </c>
      <c r="G164" s="249">
        <v>37872</v>
      </c>
      <c r="H164" s="249"/>
      <c r="I164" s="250">
        <v>10</v>
      </c>
      <c r="J164" s="251">
        <v>295</v>
      </c>
      <c r="K164" s="251">
        <v>0</v>
      </c>
      <c r="L164" s="251">
        <v>265.5</v>
      </c>
      <c r="M164" s="252">
        <v>29.5</v>
      </c>
    </row>
    <row r="165" spans="1:13" ht="18" x14ac:dyDescent="0.25">
      <c r="A165" s="246" t="s">
        <v>469</v>
      </c>
      <c r="B165" s="247">
        <f t="shared" si="2"/>
        <v>135</v>
      </c>
      <c r="C165" s="204" t="s">
        <v>470</v>
      </c>
      <c r="D165" s="248"/>
      <c r="E165" s="248"/>
      <c r="F165" s="204" t="s">
        <v>147</v>
      </c>
      <c r="G165" s="249">
        <v>37872</v>
      </c>
      <c r="H165" s="249"/>
      <c r="I165" s="250">
        <v>10</v>
      </c>
      <c r="J165" s="251">
        <v>150</v>
      </c>
      <c r="K165" s="251">
        <v>0</v>
      </c>
      <c r="L165" s="251">
        <v>135</v>
      </c>
      <c r="M165" s="252">
        <v>15</v>
      </c>
    </row>
    <row r="166" spans="1:13" ht="27" x14ac:dyDescent="0.25">
      <c r="A166" s="246" t="s">
        <v>471</v>
      </c>
      <c r="B166" s="247">
        <f t="shared" si="2"/>
        <v>135</v>
      </c>
      <c r="C166" s="204" t="s">
        <v>472</v>
      </c>
      <c r="D166" s="248"/>
      <c r="E166" s="248"/>
      <c r="F166" s="204" t="s">
        <v>147</v>
      </c>
      <c r="G166" s="249">
        <v>37872</v>
      </c>
      <c r="H166" s="249"/>
      <c r="I166" s="250">
        <v>10</v>
      </c>
      <c r="J166" s="251">
        <v>150</v>
      </c>
      <c r="K166" s="251">
        <v>0</v>
      </c>
      <c r="L166" s="251">
        <v>135</v>
      </c>
      <c r="M166" s="252">
        <v>15</v>
      </c>
    </row>
    <row r="167" spans="1:13" ht="18" x14ac:dyDescent="0.25">
      <c r="A167" s="246" t="s">
        <v>473</v>
      </c>
      <c r="B167" s="247">
        <f t="shared" si="2"/>
        <v>135</v>
      </c>
      <c r="C167" s="204" t="s">
        <v>470</v>
      </c>
      <c r="D167" s="248"/>
      <c r="E167" s="248"/>
      <c r="F167" s="204" t="s">
        <v>147</v>
      </c>
      <c r="G167" s="249">
        <v>37872</v>
      </c>
      <c r="H167" s="249"/>
      <c r="I167" s="250">
        <v>10</v>
      </c>
      <c r="J167" s="251">
        <v>150</v>
      </c>
      <c r="K167" s="251">
        <v>0</v>
      </c>
      <c r="L167" s="251">
        <v>135</v>
      </c>
      <c r="M167" s="252">
        <v>15</v>
      </c>
    </row>
    <row r="168" spans="1:13" ht="27" x14ac:dyDescent="0.25">
      <c r="A168" s="246" t="s">
        <v>475</v>
      </c>
      <c r="B168" s="247">
        <f t="shared" si="2"/>
        <v>135</v>
      </c>
      <c r="C168" s="204" t="s">
        <v>472</v>
      </c>
      <c r="D168" s="248"/>
      <c r="E168" s="248"/>
      <c r="F168" s="204" t="s">
        <v>147</v>
      </c>
      <c r="G168" s="249">
        <v>37872</v>
      </c>
      <c r="H168" s="249"/>
      <c r="I168" s="250">
        <v>10</v>
      </c>
      <c r="J168" s="251">
        <v>150</v>
      </c>
      <c r="K168" s="251">
        <v>0</v>
      </c>
      <c r="L168" s="251">
        <v>135</v>
      </c>
      <c r="M168" s="252">
        <v>15</v>
      </c>
    </row>
    <row r="169" spans="1:13" ht="18" x14ac:dyDescent="0.25">
      <c r="A169" s="246" t="s">
        <v>477</v>
      </c>
      <c r="B169" s="247">
        <f t="shared" si="2"/>
        <v>148.5</v>
      </c>
      <c r="C169" s="204" t="s">
        <v>478</v>
      </c>
      <c r="D169" s="248"/>
      <c r="E169" s="248"/>
      <c r="F169" s="204" t="s">
        <v>147</v>
      </c>
      <c r="G169" s="249">
        <v>37866</v>
      </c>
      <c r="H169" s="249"/>
      <c r="I169" s="250">
        <v>10</v>
      </c>
      <c r="J169" s="251">
        <v>165</v>
      </c>
      <c r="K169" s="251">
        <v>0</v>
      </c>
      <c r="L169" s="251">
        <v>148.5</v>
      </c>
      <c r="M169" s="252">
        <v>16.5</v>
      </c>
    </row>
    <row r="170" spans="1:13" ht="18" x14ac:dyDescent="0.25">
      <c r="A170" s="246" t="s">
        <v>481</v>
      </c>
      <c r="B170" s="247">
        <f t="shared" si="2"/>
        <v>121.5</v>
      </c>
      <c r="C170" s="204" t="s">
        <v>482</v>
      </c>
      <c r="D170" s="248"/>
      <c r="E170" s="248"/>
      <c r="F170" s="204" t="s">
        <v>147</v>
      </c>
      <c r="G170" s="249">
        <v>38019</v>
      </c>
      <c r="H170" s="249"/>
      <c r="I170" s="250">
        <v>10</v>
      </c>
      <c r="J170" s="251">
        <v>135</v>
      </c>
      <c r="K170" s="251">
        <v>0</v>
      </c>
      <c r="L170" s="251">
        <v>121.5</v>
      </c>
      <c r="M170" s="252">
        <v>13.5</v>
      </c>
    </row>
    <row r="171" spans="1:13" ht="18" x14ac:dyDescent="0.25">
      <c r="A171" s="246" t="s">
        <v>486</v>
      </c>
      <c r="B171" s="247">
        <f t="shared" si="2"/>
        <v>98.100000000000009</v>
      </c>
      <c r="C171" s="204" t="s">
        <v>487</v>
      </c>
      <c r="D171" s="248"/>
      <c r="E171" s="248"/>
      <c r="F171" s="204" t="s">
        <v>147</v>
      </c>
      <c r="G171" s="249">
        <v>38019</v>
      </c>
      <c r="H171" s="249"/>
      <c r="I171" s="250">
        <v>10</v>
      </c>
      <c r="J171" s="251">
        <v>109</v>
      </c>
      <c r="K171" s="251">
        <v>0</v>
      </c>
      <c r="L171" s="251">
        <v>98.100000000000009</v>
      </c>
      <c r="M171" s="252">
        <v>10.9</v>
      </c>
    </row>
    <row r="172" spans="1:13" ht="18" x14ac:dyDescent="0.25">
      <c r="A172" s="246" t="s">
        <v>3064</v>
      </c>
      <c r="B172" s="247">
        <f t="shared" si="2"/>
        <v>72.216000000000008</v>
      </c>
      <c r="C172" s="204" t="s">
        <v>4927</v>
      </c>
      <c r="D172" s="204" t="s">
        <v>4928</v>
      </c>
      <c r="E172" s="204"/>
      <c r="F172" s="204" t="s">
        <v>147</v>
      </c>
      <c r="G172" s="249">
        <v>36891</v>
      </c>
      <c r="H172" s="249"/>
      <c r="I172" s="250">
        <v>10</v>
      </c>
      <c r="J172" s="251">
        <v>80.239999999999995</v>
      </c>
      <c r="K172" s="251">
        <v>0</v>
      </c>
      <c r="L172" s="251">
        <v>72.216000000000008</v>
      </c>
      <c r="M172" s="252">
        <v>8.0239999999999974</v>
      </c>
    </row>
    <row r="173" spans="1:13" ht="27" x14ac:dyDescent="0.25">
      <c r="A173" s="246" t="s">
        <v>493</v>
      </c>
      <c r="B173" s="247">
        <f t="shared" si="2"/>
        <v>161.1</v>
      </c>
      <c r="C173" s="204" t="s">
        <v>494</v>
      </c>
      <c r="D173" s="248"/>
      <c r="E173" s="248"/>
      <c r="F173" s="204" t="s">
        <v>147</v>
      </c>
      <c r="G173" s="249">
        <v>38019</v>
      </c>
      <c r="H173" s="249"/>
      <c r="I173" s="250">
        <v>10</v>
      </c>
      <c r="J173" s="251">
        <v>179</v>
      </c>
      <c r="K173" s="251">
        <v>0</v>
      </c>
      <c r="L173" s="251">
        <v>161.1</v>
      </c>
      <c r="M173" s="252">
        <v>17.900000000000002</v>
      </c>
    </row>
    <row r="174" spans="1:13" ht="18" x14ac:dyDescent="0.25">
      <c r="A174" s="246" t="s">
        <v>498</v>
      </c>
      <c r="B174" s="247">
        <f t="shared" si="2"/>
        <v>161.1</v>
      </c>
      <c r="C174" s="204" t="s">
        <v>499</v>
      </c>
      <c r="D174" s="248"/>
      <c r="E174" s="248"/>
      <c r="F174" s="204" t="s">
        <v>342</v>
      </c>
      <c r="G174" s="249">
        <v>38019</v>
      </c>
      <c r="H174" s="249"/>
      <c r="I174" s="250">
        <v>10</v>
      </c>
      <c r="J174" s="251">
        <v>179</v>
      </c>
      <c r="K174" s="251">
        <v>0</v>
      </c>
      <c r="L174" s="251">
        <v>161.1</v>
      </c>
      <c r="M174" s="252">
        <v>17.900000000000002</v>
      </c>
    </row>
    <row r="175" spans="1:13" ht="18" x14ac:dyDescent="0.25">
      <c r="A175" s="246" t="s">
        <v>500</v>
      </c>
      <c r="B175" s="247">
        <f t="shared" si="2"/>
        <v>98.100000000000009</v>
      </c>
      <c r="C175" s="204" t="s">
        <v>501</v>
      </c>
      <c r="D175" s="248"/>
      <c r="E175" s="248"/>
      <c r="F175" s="204" t="s">
        <v>147</v>
      </c>
      <c r="G175" s="249">
        <v>38019</v>
      </c>
      <c r="H175" s="249"/>
      <c r="I175" s="250">
        <v>10</v>
      </c>
      <c r="J175" s="251">
        <v>109</v>
      </c>
      <c r="K175" s="251">
        <v>0</v>
      </c>
      <c r="L175" s="251">
        <v>98.100000000000009</v>
      </c>
      <c r="M175" s="252">
        <v>10.9</v>
      </c>
    </row>
    <row r="176" spans="1:13" ht="18" x14ac:dyDescent="0.25">
      <c r="A176" s="246" t="s">
        <v>505</v>
      </c>
      <c r="B176" s="247">
        <f t="shared" si="2"/>
        <v>98.100000000000009</v>
      </c>
      <c r="C176" s="204" t="s">
        <v>506</v>
      </c>
      <c r="D176" s="248"/>
      <c r="E176" s="248"/>
      <c r="F176" s="204" t="s">
        <v>147</v>
      </c>
      <c r="G176" s="249">
        <v>38019</v>
      </c>
      <c r="H176" s="249"/>
      <c r="I176" s="250">
        <v>10</v>
      </c>
      <c r="J176" s="251">
        <v>109</v>
      </c>
      <c r="K176" s="251">
        <v>0</v>
      </c>
      <c r="L176" s="251">
        <v>98.100000000000009</v>
      </c>
      <c r="M176" s="252">
        <v>10.9</v>
      </c>
    </row>
    <row r="177" spans="1:13" ht="18" x14ac:dyDescent="0.25">
      <c r="A177" s="246" t="s">
        <v>508</v>
      </c>
      <c r="B177" s="247">
        <f t="shared" si="2"/>
        <v>95.4</v>
      </c>
      <c r="C177" s="204" t="s">
        <v>509</v>
      </c>
      <c r="D177" s="248"/>
      <c r="E177" s="248"/>
      <c r="F177" s="204" t="s">
        <v>147</v>
      </c>
      <c r="G177" s="249">
        <v>38019</v>
      </c>
      <c r="H177" s="249"/>
      <c r="I177" s="250">
        <v>10</v>
      </c>
      <c r="J177" s="251">
        <v>106</v>
      </c>
      <c r="K177" s="251">
        <v>0</v>
      </c>
      <c r="L177" s="251">
        <v>95.4</v>
      </c>
      <c r="M177" s="252">
        <v>10.6</v>
      </c>
    </row>
    <row r="178" spans="1:13" ht="27" x14ac:dyDescent="0.25">
      <c r="A178" s="246" t="s">
        <v>513</v>
      </c>
      <c r="B178" s="247">
        <f t="shared" si="2"/>
        <v>269.10000000000002</v>
      </c>
      <c r="C178" s="204" t="s">
        <v>514</v>
      </c>
      <c r="D178" s="248"/>
      <c r="E178" s="248"/>
      <c r="F178" s="204" t="s">
        <v>147</v>
      </c>
      <c r="G178" s="249">
        <v>38019</v>
      </c>
      <c r="H178" s="249"/>
      <c r="I178" s="250">
        <v>10</v>
      </c>
      <c r="J178" s="251">
        <v>299</v>
      </c>
      <c r="K178" s="251">
        <v>0</v>
      </c>
      <c r="L178" s="251">
        <v>269.10000000000002</v>
      </c>
      <c r="M178" s="252">
        <v>29.900000000000002</v>
      </c>
    </row>
    <row r="179" spans="1:13" ht="18" x14ac:dyDescent="0.25">
      <c r="A179" s="246" t="s">
        <v>3647</v>
      </c>
      <c r="B179" s="247">
        <f t="shared" si="2"/>
        <v>269.10000000000002</v>
      </c>
      <c r="C179" s="204" t="s">
        <v>3648</v>
      </c>
      <c r="D179" s="248"/>
      <c r="E179" s="248"/>
      <c r="F179" s="204" t="s">
        <v>342</v>
      </c>
      <c r="G179" s="249">
        <v>38019</v>
      </c>
      <c r="H179" s="249"/>
      <c r="I179" s="250">
        <v>10</v>
      </c>
      <c r="J179" s="251">
        <v>299</v>
      </c>
      <c r="K179" s="251">
        <v>0</v>
      </c>
      <c r="L179" s="251">
        <v>269.10000000000002</v>
      </c>
      <c r="M179" s="252">
        <v>29.900000000000002</v>
      </c>
    </row>
    <row r="180" spans="1:13" ht="18" x14ac:dyDescent="0.25">
      <c r="A180" s="246" t="s">
        <v>3650</v>
      </c>
      <c r="B180" s="247">
        <f t="shared" si="2"/>
        <v>98.100000000000009</v>
      </c>
      <c r="C180" s="204" t="s">
        <v>3651</v>
      </c>
      <c r="D180" s="248"/>
      <c r="E180" s="248"/>
      <c r="F180" s="204" t="s">
        <v>147</v>
      </c>
      <c r="G180" s="249">
        <v>38019</v>
      </c>
      <c r="H180" s="249"/>
      <c r="I180" s="250">
        <v>10</v>
      </c>
      <c r="J180" s="251">
        <v>109</v>
      </c>
      <c r="K180" s="251">
        <v>0</v>
      </c>
      <c r="L180" s="251">
        <v>98.100000000000009</v>
      </c>
      <c r="M180" s="252">
        <v>10.9</v>
      </c>
    </row>
    <row r="181" spans="1:13" ht="27" x14ac:dyDescent="0.25">
      <c r="A181" s="246" t="s">
        <v>3654</v>
      </c>
      <c r="B181" s="247">
        <f t="shared" si="2"/>
        <v>220.5</v>
      </c>
      <c r="C181" s="204" t="s">
        <v>3655</v>
      </c>
      <c r="D181" s="248"/>
      <c r="E181" s="248"/>
      <c r="F181" s="204" t="s">
        <v>158</v>
      </c>
      <c r="G181" s="249">
        <v>38019</v>
      </c>
      <c r="H181" s="249"/>
      <c r="I181" s="250">
        <v>10</v>
      </c>
      <c r="J181" s="251">
        <v>245</v>
      </c>
      <c r="K181" s="251">
        <v>0</v>
      </c>
      <c r="L181" s="251">
        <v>220.5</v>
      </c>
      <c r="M181" s="252">
        <v>24.5</v>
      </c>
    </row>
    <row r="182" spans="1:13" ht="27" x14ac:dyDescent="0.25">
      <c r="A182" s="246" t="s">
        <v>3659</v>
      </c>
      <c r="B182" s="247">
        <f t="shared" si="2"/>
        <v>161.1</v>
      </c>
      <c r="C182" s="204" t="s">
        <v>3660</v>
      </c>
      <c r="D182" s="248"/>
      <c r="E182" s="248"/>
      <c r="F182" s="204" t="s">
        <v>147</v>
      </c>
      <c r="G182" s="249">
        <v>38019</v>
      </c>
      <c r="H182" s="249"/>
      <c r="I182" s="250">
        <v>10</v>
      </c>
      <c r="J182" s="251">
        <v>179</v>
      </c>
      <c r="K182" s="251">
        <v>0</v>
      </c>
      <c r="L182" s="251">
        <v>161.1</v>
      </c>
      <c r="M182" s="252">
        <v>17.900000000000002</v>
      </c>
    </row>
    <row r="183" spans="1:13" ht="18" x14ac:dyDescent="0.25">
      <c r="A183" s="246" t="s">
        <v>3662</v>
      </c>
      <c r="B183" s="247">
        <f t="shared" si="2"/>
        <v>98.100000000000009</v>
      </c>
      <c r="C183" s="204" t="s">
        <v>3663</v>
      </c>
      <c r="D183" s="248"/>
      <c r="E183" s="248"/>
      <c r="F183" s="204" t="s">
        <v>158</v>
      </c>
      <c r="G183" s="249">
        <v>38019</v>
      </c>
      <c r="H183" s="249"/>
      <c r="I183" s="250">
        <v>10</v>
      </c>
      <c r="J183" s="251">
        <v>109</v>
      </c>
      <c r="K183" s="251">
        <v>0</v>
      </c>
      <c r="L183" s="251">
        <v>98.100000000000009</v>
      </c>
      <c r="M183" s="252">
        <v>10.9</v>
      </c>
    </row>
    <row r="184" spans="1:13" ht="27" x14ac:dyDescent="0.25">
      <c r="A184" s="246" t="s">
        <v>518</v>
      </c>
      <c r="B184" s="247">
        <f t="shared" si="2"/>
        <v>148.5</v>
      </c>
      <c r="C184" s="204" t="s">
        <v>519</v>
      </c>
      <c r="D184" s="248"/>
      <c r="E184" s="248"/>
      <c r="F184" s="204" t="s">
        <v>147</v>
      </c>
      <c r="G184" s="249">
        <v>38019</v>
      </c>
      <c r="H184" s="249"/>
      <c r="I184" s="250">
        <v>10</v>
      </c>
      <c r="J184" s="251">
        <v>165</v>
      </c>
      <c r="K184" s="251">
        <v>0</v>
      </c>
      <c r="L184" s="251">
        <v>148.5</v>
      </c>
      <c r="M184" s="252">
        <v>16.5</v>
      </c>
    </row>
    <row r="185" spans="1:13" ht="18" x14ac:dyDescent="0.25">
      <c r="A185" s="246" t="s">
        <v>524</v>
      </c>
      <c r="B185" s="247">
        <f t="shared" si="2"/>
        <v>148.5</v>
      </c>
      <c r="C185" s="204" t="s">
        <v>525</v>
      </c>
      <c r="D185" s="248"/>
      <c r="E185" s="248"/>
      <c r="F185" s="204" t="s">
        <v>147</v>
      </c>
      <c r="G185" s="249">
        <v>38019</v>
      </c>
      <c r="H185" s="249"/>
      <c r="I185" s="250">
        <v>10</v>
      </c>
      <c r="J185" s="251">
        <v>165</v>
      </c>
      <c r="K185" s="251">
        <v>0</v>
      </c>
      <c r="L185" s="251">
        <v>148.5</v>
      </c>
      <c r="M185" s="252">
        <v>16.5</v>
      </c>
    </row>
    <row r="186" spans="1:13" ht="18" x14ac:dyDescent="0.25">
      <c r="A186" s="246" t="s">
        <v>528</v>
      </c>
      <c r="B186" s="247">
        <f t="shared" si="2"/>
        <v>148.5</v>
      </c>
      <c r="C186" s="204" t="s">
        <v>529</v>
      </c>
      <c r="D186" s="248"/>
      <c r="E186" s="248"/>
      <c r="F186" s="204" t="s">
        <v>147</v>
      </c>
      <c r="G186" s="249">
        <v>38019</v>
      </c>
      <c r="H186" s="249"/>
      <c r="I186" s="250">
        <v>10</v>
      </c>
      <c r="J186" s="251">
        <v>165</v>
      </c>
      <c r="K186" s="251">
        <v>0</v>
      </c>
      <c r="L186" s="251">
        <v>148.5</v>
      </c>
      <c r="M186" s="252">
        <v>16.5</v>
      </c>
    </row>
    <row r="187" spans="1:13" ht="27" x14ac:dyDescent="0.25">
      <c r="A187" s="246" t="s">
        <v>534</v>
      </c>
      <c r="B187" s="247">
        <f t="shared" si="2"/>
        <v>148.5</v>
      </c>
      <c r="C187" s="204" t="s">
        <v>535</v>
      </c>
      <c r="D187" s="248"/>
      <c r="E187" s="248"/>
      <c r="F187" s="204" t="s">
        <v>147</v>
      </c>
      <c r="G187" s="249">
        <v>38019</v>
      </c>
      <c r="H187" s="249"/>
      <c r="I187" s="250">
        <v>10</v>
      </c>
      <c r="J187" s="251">
        <v>165</v>
      </c>
      <c r="K187" s="251">
        <v>0</v>
      </c>
      <c r="L187" s="251">
        <v>148.5</v>
      </c>
      <c r="M187" s="252">
        <v>16.5</v>
      </c>
    </row>
    <row r="188" spans="1:13" ht="18" x14ac:dyDescent="0.25">
      <c r="A188" s="246" t="s">
        <v>537</v>
      </c>
      <c r="B188" s="247">
        <f t="shared" si="2"/>
        <v>98.100000000000009</v>
      </c>
      <c r="C188" s="204" t="s">
        <v>538</v>
      </c>
      <c r="D188" s="248"/>
      <c r="E188" s="248"/>
      <c r="F188" s="204" t="s">
        <v>147</v>
      </c>
      <c r="G188" s="249">
        <v>38019</v>
      </c>
      <c r="H188" s="249"/>
      <c r="I188" s="250">
        <v>10</v>
      </c>
      <c r="J188" s="251">
        <v>109</v>
      </c>
      <c r="K188" s="251">
        <v>0</v>
      </c>
      <c r="L188" s="251">
        <v>98.100000000000009</v>
      </c>
      <c r="M188" s="252">
        <v>10.9</v>
      </c>
    </row>
    <row r="189" spans="1:13" ht="18" x14ac:dyDescent="0.25">
      <c r="A189" s="246" t="s">
        <v>4239</v>
      </c>
      <c r="B189" s="247">
        <f t="shared" si="2"/>
        <v>98.100000000000009</v>
      </c>
      <c r="C189" s="204" t="s">
        <v>538</v>
      </c>
      <c r="D189" s="248"/>
      <c r="E189" s="248"/>
      <c r="F189" s="204" t="s">
        <v>147</v>
      </c>
      <c r="G189" s="249">
        <v>38019</v>
      </c>
      <c r="H189" s="249"/>
      <c r="I189" s="250">
        <v>10</v>
      </c>
      <c r="J189" s="251">
        <v>109</v>
      </c>
      <c r="K189" s="251">
        <v>0</v>
      </c>
      <c r="L189" s="251">
        <v>98.100000000000009</v>
      </c>
      <c r="M189" s="252">
        <v>10.9</v>
      </c>
    </row>
    <row r="190" spans="1:13" ht="18" x14ac:dyDescent="0.25">
      <c r="A190" s="246" t="s">
        <v>3099</v>
      </c>
      <c r="B190" s="247">
        <f t="shared" si="2"/>
        <v>98.100000000000009</v>
      </c>
      <c r="C190" s="204" t="s">
        <v>4319</v>
      </c>
      <c r="D190" s="248"/>
      <c r="E190" s="248"/>
      <c r="F190" s="204" t="s">
        <v>147</v>
      </c>
      <c r="G190" s="249">
        <v>38019</v>
      </c>
      <c r="H190" s="249"/>
      <c r="I190" s="250">
        <v>10</v>
      </c>
      <c r="J190" s="251">
        <v>109</v>
      </c>
      <c r="K190" s="251">
        <v>0</v>
      </c>
      <c r="L190" s="251">
        <v>98.100000000000009</v>
      </c>
      <c r="M190" s="252">
        <v>10.9</v>
      </c>
    </row>
    <row r="191" spans="1:13" ht="18" x14ac:dyDescent="0.25">
      <c r="A191" s="246" t="s">
        <v>540</v>
      </c>
      <c r="B191" s="247">
        <f t="shared" si="2"/>
        <v>216</v>
      </c>
      <c r="C191" s="204" t="s">
        <v>541</v>
      </c>
      <c r="D191" s="204" t="s">
        <v>542</v>
      </c>
      <c r="E191" s="204"/>
      <c r="F191" s="204" t="s">
        <v>158</v>
      </c>
      <c r="G191" s="249">
        <v>38455</v>
      </c>
      <c r="H191" s="249"/>
      <c r="I191" s="250">
        <v>10</v>
      </c>
      <c r="J191" s="251">
        <v>240</v>
      </c>
      <c r="K191" s="251">
        <v>0</v>
      </c>
      <c r="L191" s="251">
        <v>216</v>
      </c>
      <c r="M191" s="252">
        <v>24</v>
      </c>
    </row>
    <row r="192" spans="1:13" ht="18" x14ac:dyDescent="0.25">
      <c r="A192" s="246" t="s">
        <v>547</v>
      </c>
      <c r="B192" s="247">
        <f t="shared" si="2"/>
        <v>136.80000000000001</v>
      </c>
      <c r="C192" s="204" t="s">
        <v>548</v>
      </c>
      <c r="D192" s="204" t="s">
        <v>542</v>
      </c>
      <c r="E192" s="204"/>
      <c r="F192" s="204" t="s">
        <v>147</v>
      </c>
      <c r="G192" s="249">
        <v>38455</v>
      </c>
      <c r="H192" s="249"/>
      <c r="I192" s="250">
        <v>10</v>
      </c>
      <c r="J192" s="251">
        <v>152</v>
      </c>
      <c r="K192" s="251">
        <v>0</v>
      </c>
      <c r="L192" s="251">
        <v>136.80000000000001</v>
      </c>
      <c r="M192" s="252">
        <v>15.200000000000001</v>
      </c>
    </row>
    <row r="193" spans="1:13" ht="18" x14ac:dyDescent="0.25">
      <c r="A193" s="246" t="s">
        <v>551</v>
      </c>
      <c r="B193" s="247">
        <f t="shared" si="2"/>
        <v>166.5</v>
      </c>
      <c r="C193" s="204" t="s">
        <v>552</v>
      </c>
      <c r="D193" s="204" t="s">
        <v>553</v>
      </c>
      <c r="E193" s="204"/>
      <c r="F193" s="204" t="s">
        <v>158</v>
      </c>
      <c r="G193" s="249">
        <v>38455</v>
      </c>
      <c r="H193" s="249"/>
      <c r="I193" s="250">
        <v>10</v>
      </c>
      <c r="J193" s="251">
        <v>185</v>
      </c>
      <c r="K193" s="251">
        <v>0</v>
      </c>
      <c r="L193" s="251">
        <v>166.5</v>
      </c>
      <c r="M193" s="252">
        <v>18.5</v>
      </c>
    </row>
    <row r="194" spans="1:13" ht="18" x14ac:dyDescent="0.25">
      <c r="A194" s="246" t="s">
        <v>556</v>
      </c>
      <c r="B194" s="247">
        <f t="shared" si="2"/>
        <v>108</v>
      </c>
      <c r="C194" s="204" t="s">
        <v>557</v>
      </c>
      <c r="D194" s="204" t="s">
        <v>558</v>
      </c>
      <c r="E194" s="204"/>
      <c r="F194" s="204" t="s">
        <v>147</v>
      </c>
      <c r="G194" s="249">
        <v>38455</v>
      </c>
      <c r="H194" s="249"/>
      <c r="I194" s="250">
        <v>10</v>
      </c>
      <c r="J194" s="251">
        <v>120</v>
      </c>
      <c r="K194" s="251">
        <v>0</v>
      </c>
      <c r="L194" s="251">
        <v>108</v>
      </c>
      <c r="M194" s="252">
        <v>12</v>
      </c>
    </row>
    <row r="195" spans="1:13" ht="18" x14ac:dyDescent="0.25">
      <c r="A195" s="246" t="s">
        <v>559</v>
      </c>
      <c r="B195" s="247">
        <f t="shared" si="2"/>
        <v>127.8</v>
      </c>
      <c r="C195" s="204" t="s">
        <v>560</v>
      </c>
      <c r="D195" s="248"/>
      <c r="E195" s="248"/>
      <c r="F195" s="204" t="s">
        <v>147</v>
      </c>
      <c r="G195" s="249">
        <v>38455</v>
      </c>
      <c r="H195" s="249"/>
      <c r="I195" s="250">
        <v>10</v>
      </c>
      <c r="J195" s="251">
        <v>142</v>
      </c>
      <c r="K195" s="251">
        <v>0</v>
      </c>
      <c r="L195" s="251">
        <v>127.8</v>
      </c>
      <c r="M195" s="252">
        <v>14.200000000000001</v>
      </c>
    </row>
    <row r="196" spans="1:13" x14ac:dyDescent="0.25">
      <c r="A196" s="246" t="s">
        <v>562</v>
      </c>
      <c r="B196" s="247">
        <f t="shared" si="2"/>
        <v>136.80000000000001</v>
      </c>
      <c r="C196" s="204" t="s">
        <v>563</v>
      </c>
      <c r="D196" s="204" t="s">
        <v>564</v>
      </c>
      <c r="E196" s="204"/>
      <c r="F196" s="204" t="s">
        <v>147</v>
      </c>
      <c r="G196" s="249">
        <v>38455</v>
      </c>
      <c r="H196" s="249"/>
      <c r="I196" s="250">
        <v>10</v>
      </c>
      <c r="J196" s="251">
        <v>152</v>
      </c>
      <c r="K196" s="251">
        <v>0</v>
      </c>
      <c r="L196" s="251">
        <v>136.80000000000001</v>
      </c>
      <c r="M196" s="252">
        <v>15.200000000000001</v>
      </c>
    </row>
    <row r="197" spans="1:13" ht="27" x14ac:dyDescent="0.25">
      <c r="A197" s="246" t="s">
        <v>568</v>
      </c>
      <c r="B197" s="247">
        <f t="shared" ref="B197:B260" si="3">K197+L197</f>
        <v>265.5</v>
      </c>
      <c r="C197" s="204" t="s">
        <v>569</v>
      </c>
      <c r="D197" s="204" t="s">
        <v>570</v>
      </c>
      <c r="E197" s="204"/>
      <c r="F197" s="204" t="s">
        <v>147</v>
      </c>
      <c r="G197" s="249">
        <v>38497</v>
      </c>
      <c r="H197" s="249"/>
      <c r="I197" s="250">
        <v>10</v>
      </c>
      <c r="J197" s="251">
        <v>295</v>
      </c>
      <c r="K197" s="251">
        <v>0</v>
      </c>
      <c r="L197" s="251">
        <v>265.5</v>
      </c>
      <c r="M197" s="252">
        <v>29.5</v>
      </c>
    </row>
    <row r="198" spans="1:13" ht="18" x14ac:dyDescent="0.25">
      <c r="A198" s="246" t="s">
        <v>573</v>
      </c>
      <c r="B198" s="247">
        <f t="shared" si="3"/>
        <v>283.5</v>
      </c>
      <c r="C198" s="204" t="s">
        <v>574</v>
      </c>
      <c r="D198" s="248"/>
      <c r="E198" s="248"/>
      <c r="F198" s="204" t="s">
        <v>147</v>
      </c>
      <c r="G198" s="249">
        <v>38497</v>
      </c>
      <c r="H198" s="249"/>
      <c r="I198" s="250">
        <v>10</v>
      </c>
      <c r="J198" s="251">
        <v>315</v>
      </c>
      <c r="K198" s="251">
        <v>0</v>
      </c>
      <c r="L198" s="251">
        <v>283.5</v>
      </c>
      <c r="M198" s="252">
        <v>31.5</v>
      </c>
    </row>
    <row r="199" spans="1:13" ht="18" x14ac:dyDescent="0.25">
      <c r="A199" s="246" t="s">
        <v>577</v>
      </c>
      <c r="B199" s="247">
        <f t="shared" si="3"/>
        <v>153</v>
      </c>
      <c r="C199" s="204" t="s">
        <v>578</v>
      </c>
      <c r="D199" s="248"/>
      <c r="E199" s="248"/>
      <c r="F199" s="204" t="s">
        <v>147</v>
      </c>
      <c r="G199" s="249">
        <v>38497</v>
      </c>
      <c r="H199" s="249"/>
      <c r="I199" s="250">
        <v>10</v>
      </c>
      <c r="J199" s="251">
        <v>170</v>
      </c>
      <c r="K199" s="251">
        <v>0</v>
      </c>
      <c r="L199" s="251">
        <v>153</v>
      </c>
      <c r="M199" s="252">
        <v>17</v>
      </c>
    </row>
    <row r="200" spans="1:13" ht="27" x14ac:dyDescent="0.25">
      <c r="A200" s="246" t="s">
        <v>584</v>
      </c>
      <c r="B200" s="247">
        <f t="shared" si="3"/>
        <v>297</v>
      </c>
      <c r="C200" s="204" t="s">
        <v>585</v>
      </c>
      <c r="D200" s="248"/>
      <c r="E200" s="248"/>
      <c r="F200" s="204" t="s">
        <v>147</v>
      </c>
      <c r="G200" s="249">
        <v>38519</v>
      </c>
      <c r="H200" s="249"/>
      <c r="I200" s="250">
        <v>10</v>
      </c>
      <c r="J200" s="251">
        <v>330</v>
      </c>
      <c r="K200" s="251">
        <v>0</v>
      </c>
      <c r="L200" s="251">
        <v>297</v>
      </c>
      <c r="M200" s="252">
        <v>33</v>
      </c>
    </row>
    <row r="201" spans="1:13" ht="27" x14ac:dyDescent="0.25">
      <c r="A201" s="246" t="s">
        <v>587</v>
      </c>
      <c r="B201" s="247">
        <f t="shared" si="3"/>
        <v>297</v>
      </c>
      <c r="C201" s="204" t="s">
        <v>588</v>
      </c>
      <c r="D201" s="248"/>
      <c r="E201" s="248"/>
      <c r="F201" s="204" t="s">
        <v>147</v>
      </c>
      <c r="G201" s="249">
        <v>38519</v>
      </c>
      <c r="H201" s="249"/>
      <c r="I201" s="250">
        <v>10</v>
      </c>
      <c r="J201" s="251">
        <v>330</v>
      </c>
      <c r="K201" s="251">
        <v>0</v>
      </c>
      <c r="L201" s="251">
        <v>297</v>
      </c>
      <c r="M201" s="252">
        <v>33</v>
      </c>
    </row>
    <row r="202" spans="1:13" ht="27" x14ac:dyDescent="0.25">
      <c r="A202" s="246" t="s">
        <v>590</v>
      </c>
      <c r="B202" s="247">
        <f t="shared" si="3"/>
        <v>297</v>
      </c>
      <c r="C202" s="204" t="s">
        <v>591</v>
      </c>
      <c r="D202" s="248"/>
      <c r="E202" s="248"/>
      <c r="F202" s="204" t="s">
        <v>147</v>
      </c>
      <c r="G202" s="249">
        <v>38519</v>
      </c>
      <c r="H202" s="249"/>
      <c r="I202" s="250">
        <v>10</v>
      </c>
      <c r="J202" s="251">
        <v>330</v>
      </c>
      <c r="K202" s="251">
        <v>0</v>
      </c>
      <c r="L202" s="251">
        <v>297</v>
      </c>
      <c r="M202" s="252">
        <v>33</v>
      </c>
    </row>
    <row r="203" spans="1:13" ht="27" x14ac:dyDescent="0.25">
      <c r="A203" s="246" t="s">
        <v>594</v>
      </c>
      <c r="B203" s="247">
        <f t="shared" si="3"/>
        <v>283.5</v>
      </c>
      <c r="C203" s="204" t="s">
        <v>595</v>
      </c>
      <c r="D203" s="248"/>
      <c r="E203" s="248"/>
      <c r="F203" s="204" t="s">
        <v>147</v>
      </c>
      <c r="G203" s="249">
        <v>38519</v>
      </c>
      <c r="H203" s="249"/>
      <c r="I203" s="250">
        <v>10</v>
      </c>
      <c r="J203" s="251">
        <v>315</v>
      </c>
      <c r="K203" s="251">
        <v>0</v>
      </c>
      <c r="L203" s="251">
        <v>283.5</v>
      </c>
      <c r="M203" s="252">
        <v>31.5</v>
      </c>
    </row>
    <row r="204" spans="1:13" ht="18" x14ac:dyDescent="0.25">
      <c r="A204" s="246" t="s">
        <v>3152</v>
      </c>
      <c r="B204" s="247">
        <f t="shared" si="3"/>
        <v>85.5</v>
      </c>
      <c r="C204" s="204" t="s">
        <v>4320</v>
      </c>
      <c r="D204" s="248"/>
      <c r="E204" s="248"/>
      <c r="F204" s="204" t="s">
        <v>342</v>
      </c>
      <c r="G204" s="249">
        <v>38448</v>
      </c>
      <c r="H204" s="249"/>
      <c r="I204" s="250">
        <v>10</v>
      </c>
      <c r="J204" s="251">
        <v>95</v>
      </c>
      <c r="K204" s="251">
        <v>0</v>
      </c>
      <c r="L204" s="251">
        <v>85.5</v>
      </c>
      <c r="M204" s="252">
        <v>9.5</v>
      </c>
    </row>
    <row r="205" spans="1:13" ht="18" x14ac:dyDescent="0.25">
      <c r="A205" s="246" t="s">
        <v>3158</v>
      </c>
      <c r="B205" s="247">
        <f t="shared" si="3"/>
        <v>85.5</v>
      </c>
      <c r="C205" s="204" t="s">
        <v>4320</v>
      </c>
      <c r="D205" s="248"/>
      <c r="E205" s="248"/>
      <c r="F205" s="204" t="s">
        <v>147</v>
      </c>
      <c r="G205" s="249">
        <v>38533</v>
      </c>
      <c r="H205" s="249"/>
      <c r="I205" s="250">
        <v>10</v>
      </c>
      <c r="J205" s="251">
        <v>95</v>
      </c>
      <c r="K205" s="251">
        <v>0</v>
      </c>
      <c r="L205" s="251">
        <v>85.5</v>
      </c>
      <c r="M205" s="252">
        <v>9.5</v>
      </c>
    </row>
    <row r="206" spans="1:13" ht="18" x14ac:dyDescent="0.25">
      <c r="A206" s="246" t="s">
        <v>598</v>
      </c>
      <c r="B206" s="247">
        <f t="shared" si="3"/>
        <v>259.44299999999998</v>
      </c>
      <c r="C206" s="204" t="s">
        <v>599</v>
      </c>
      <c r="D206" s="204" t="s">
        <v>600</v>
      </c>
      <c r="E206" s="204"/>
      <c r="F206" s="204" t="s">
        <v>147</v>
      </c>
      <c r="G206" s="249">
        <v>37006</v>
      </c>
      <c r="H206" s="249"/>
      <c r="I206" s="250">
        <v>10</v>
      </c>
      <c r="J206" s="251">
        <v>288.27</v>
      </c>
      <c r="K206" s="251">
        <v>0</v>
      </c>
      <c r="L206" s="251">
        <v>259.44299999999998</v>
      </c>
      <c r="M206" s="252">
        <v>28.827000000000009</v>
      </c>
    </row>
    <row r="207" spans="1:13" ht="18" x14ac:dyDescent="0.25">
      <c r="A207" s="246" t="s">
        <v>605</v>
      </c>
      <c r="B207" s="247">
        <f t="shared" si="3"/>
        <v>171</v>
      </c>
      <c r="C207" s="204" t="s">
        <v>606</v>
      </c>
      <c r="D207" s="204" t="s">
        <v>187</v>
      </c>
      <c r="E207" s="204"/>
      <c r="F207" s="204" t="s">
        <v>147</v>
      </c>
      <c r="G207" s="249">
        <v>37036</v>
      </c>
      <c r="H207" s="249"/>
      <c r="I207" s="250">
        <v>10</v>
      </c>
      <c r="J207" s="251">
        <v>190</v>
      </c>
      <c r="K207" s="251">
        <v>0</v>
      </c>
      <c r="L207" s="251">
        <v>171</v>
      </c>
      <c r="M207" s="252">
        <v>19</v>
      </c>
    </row>
    <row r="208" spans="1:13" ht="18" x14ac:dyDescent="0.25">
      <c r="A208" s="246" t="s">
        <v>609</v>
      </c>
      <c r="B208" s="247">
        <f t="shared" si="3"/>
        <v>578.16</v>
      </c>
      <c r="C208" s="204" t="s">
        <v>610</v>
      </c>
      <c r="D208" s="204" t="s">
        <v>192</v>
      </c>
      <c r="E208" s="204"/>
      <c r="F208" s="204" t="s">
        <v>147</v>
      </c>
      <c r="G208" s="249">
        <v>37358</v>
      </c>
      <c r="H208" s="249"/>
      <c r="I208" s="250">
        <v>10</v>
      </c>
      <c r="J208" s="251">
        <v>642.4</v>
      </c>
      <c r="K208" s="251">
        <v>0</v>
      </c>
      <c r="L208" s="251">
        <v>578.16</v>
      </c>
      <c r="M208" s="252">
        <v>64.239999999999995</v>
      </c>
    </row>
    <row r="209" spans="1:13" ht="27" x14ac:dyDescent="0.25">
      <c r="A209" s="246" t="s">
        <v>612</v>
      </c>
      <c r="B209" s="247">
        <f t="shared" si="3"/>
        <v>166.5</v>
      </c>
      <c r="C209" s="204" t="s">
        <v>613</v>
      </c>
      <c r="D209" s="204" t="s">
        <v>564</v>
      </c>
      <c r="E209" s="204"/>
      <c r="F209" s="204" t="s">
        <v>147</v>
      </c>
      <c r="G209" s="249">
        <v>38721</v>
      </c>
      <c r="H209" s="249"/>
      <c r="I209" s="250">
        <v>10</v>
      </c>
      <c r="J209" s="251">
        <v>185</v>
      </c>
      <c r="K209" s="251">
        <v>0.185</v>
      </c>
      <c r="L209" s="251">
        <v>166.315</v>
      </c>
      <c r="M209" s="252">
        <v>18.5</v>
      </c>
    </row>
    <row r="210" spans="1:13" ht="18" x14ac:dyDescent="0.25">
      <c r="A210" s="246" t="s">
        <v>3176</v>
      </c>
      <c r="B210" s="247">
        <f t="shared" si="3"/>
        <v>89.100000000000009</v>
      </c>
      <c r="C210" s="204" t="s">
        <v>4931</v>
      </c>
      <c r="D210" s="204" t="s">
        <v>558</v>
      </c>
      <c r="E210" s="204"/>
      <c r="F210" s="204" t="s">
        <v>147</v>
      </c>
      <c r="G210" s="249">
        <v>38721</v>
      </c>
      <c r="H210" s="249"/>
      <c r="I210" s="250">
        <v>10</v>
      </c>
      <c r="J210" s="251">
        <v>99</v>
      </c>
      <c r="K210" s="251">
        <v>9.9000000000000005E-2</v>
      </c>
      <c r="L210" s="251">
        <v>89.001000000000005</v>
      </c>
      <c r="M210" s="252">
        <v>9.9</v>
      </c>
    </row>
    <row r="211" spans="1:13" ht="27" x14ac:dyDescent="0.25">
      <c r="A211" s="246" t="s">
        <v>617</v>
      </c>
      <c r="B211" s="247">
        <f t="shared" si="3"/>
        <v>154.79999999999998</v>
      </c>
      <c r="C211" s="204" t="s">
        <v>618</v>
      </c>
      <c r="D211" s="204" t="s">
        <v>564</v>
      </c>
      <c r="E211" s="204"/>
      <c r="F211" s="204" t="s">
        <v>147</v>
      </c>
      <c r="G211" s="249">
        <v>38721</v>
      </c>
      <c r="H211" s="249"/>
      <c r="I211" s="250">
        <v>10</v>
      </c>
      <c r="J211" s="251">
        <v>172</v>
      </c>
      <c r="K211" s="251">
        <v>0.17199999999999999</v>
      </c>
      <c r="L211" s="251">
        <v>154.62799999999999</v>
      </c>
      <c r="M211" s="252">
        <v>17.2</v>
      </c>
    </row>
    <row r="212" spans="1:13" ht="27" x14ac:dyDescent="0.25">
      <c r="A212" s="246" t="s">
        <v>621</v>
      </c>
      <c r="B212" s="247">
        <f t="shared" si="3"/>
        <v>162.9</v>
      </c>
      <c r="C212" s="204" t="s">
        <v>622</v>
      </c>
      <c r="D212" s="204" t="s">
        <v>564</v>
      </c>
      <c r="E212" s="204"/>
      <c r="F212" s="204" t="s">
        <v>147</v>
      </c>
      <c r="G212" s="249">
        <v>38721</v>
      </c>
      <c r="H212" s="249"/>
      <c r="I212" s="250">
        <v>10</v>
      </c>
      <c r="J212" s="251">
        <v>181</v>
      </c>
      <c r="K212" s="251">
        <v>0.18100000000000002</v>
      </c>
      <c r="L212" s="251">
        <v>162.71899999999999</v>
      </c>
      <c r="M212" s="252">
        <v>18.100000000000001</v>
      </c>
    </row>
    <row r="213" spans="1:13" ht="27" x14ac:dyDescent="0.25">
      <c r="A213" s="246" t="s">
        <v>626</v>
      </c>
      <c r="B213" s="247">
        <f t="shared" si="3"/>
        <v>166.5</v>
      </c>
      <c r="C213" s="204" t="s">
        <v>627</v>
      </c>
      <c r="D213" s="204" t="s">
        <v>628</v>
      </c>
      <c r="E213" s="204"/>
      <c r="F213" s="204" t="s">
        <v>147</v>
      </c>
      <c r="G213" s="249">
        <v>38753</v>
      </c>
      <c r="H213" s="249"/>
      <c r="I213" s="250">
        <v>10</v>
      </c>
      <c r="J213" s="251">
        <v>185</v>
      </c>
      <c r="K213" s="251">
        <v>1.6187500000000001</v>
      </c>
      <c r="L213" s="251">
        <v>164.88124999999999</v>
      </c>
      <c r="M213" s="252">
        <v>18.5</v>
      </c>
    </row>
    <row r="214" spans="1:13" ht="18" x14ac:dyDescent="0.25">
      <c r="A214" s="246" t="s">
        <v>4137</v>
      </c>
      <c r="B214" s="247">
        <f t="shared" si="3"/>
        <v>89.100000000000009</v>
      </c>
      <c r="C214" s="204" t="s">
        <v>4932</v>
      </c>
      <c r="D214" s="204" t="s">
        <v>558</v>
      </c>
      <c r="E214" s="204"/>
      <c r="F214" s="204" t="s">
        <v>147</v>
      </c>
      <c r="G214" s="249">
        <v>38754</v>
      </c>
      <c r="H214" s="249"/>
      <c r="I214" s="250">
        <v>10</v>
      </c>
      <c r="J214" s="251">
        <v>99</v>
      </c>
      <c r="K214" s="251">
        <v>0.89100000000000001</v>
      </c>
      <c r="L214" s="251">
        <v>88.209000000000003</v>
      </c>
      <c r="M214" s="252">
        <v>9.9</v>
      </c>
    </row>
    <row r="215" spans="1:13" ht="18" x14ac:dyDescent="0.25">
      <c r="A215" s="246" t="s">
        <v>631</v>
      </c>
      <c r="B215" s="247">
        <f t="shared" si="3"/>
        <v>154.80000000000001</v>
      </c>
      <c r="C215" s="204" t="s">
        <v>632</v>
      </c>
      <c r="D215" s="204" t="s">
        <v>564</v>
      </c>
      <c r="E215" s="204"/>
      <c r="F215" s="204" t="s">
        <v>147</v>
      </c>
      <c r="G215" s="249">
        <v>38754</v>
      </c>
      <c r="H215" s="249"/>
      <c r="I215" s="250">
        <v>10</v>
      </c>
      <c r="J215" s="251">
        <v>172</v>
      </c>
      <c r="K215" s="251">
        <v>1.548</v>
      </c>
      <c r="L215" s="251">
        <v>153.25200000000001</v>
      </c>
      <c r="M215" s="252">
        <v>17.2</v>
      </c>
    </row>
    <row r="216" spans="1:13" ht="18" x14ac:dyDescent="0.25">
      <c r="A216" s="246" t="s">
        <v>637</v>
      </c>
      <c r="B216" s="247">
        <f t="shared" si="3"/>
        <v>162.9</v>
      </c>
      <c r="C216" s="204" t="s">
        <v>638</v>
      </c>
      <c r="D216" s="204" t="s">
        <v>564</v>
      </c>
      <c r="E216" s="204"/>
      <c r="F216" s="204" t="s">
        <v>147</v>
      </c>
      <c r="G216" s="249">
        <v>38754</v>
      </c>
      <c r="H216" s="249"/>
      <c r="I216" s="250">
        <v>10</v>
      </c>
      <c r="J216" s="251">
        <v>181</v>
      </c>
      <c r="K216" s="251">
        <v>1.629</v>
      </c>
      <c r="L216" s="251">
        <v>161.27100000000002</v>
      </c>
      <c r="M216" s="252">
        <v>18.100000000000001</v>
      </c>
    </row>
    <row r="217" spans="1:13" ht="18" x14ac:dyDescent="0.25">
      <c r="A217" s="246" t="s">
        <v>3200</v>
      </c>
      <c r="B217" s="247">
        <f t="shared" si="3"/>
        <v>2025</v>
      </c>
      <c r="C217" s="204" t="s">
        <v>4321</v>
      </c>
      <c r="D217" s="248"/>
      <c r="E217" s="248"/>
      <c r="F217" s="204" t="s">
        <v>342</v>
      </c>
      <c r="G217" s="249">
        <v>38769</v>
      </c>
      <c r="H217" s="249"/>
      <c r="I217" s="250">
        <v>5</v>
      </c>
      <c r="J217" s="251">
        <v>2250</v>
      </c>
      <c r="K217" s="251">
        <v>0</v>
      </c>
      <c r="L217" s="251">
        <v>2025</v>
      </c>
      <c r="M217" s="252">
        <v>225</v>
      </c>
    </row>
    <row r="218" spans="1:13" ht="18" x14ac:dyDescent="0.25">
      <c r="A218" s="246" t="s">
        <v>643</v>
      </c>
      <c r="B218" s="247">
        <f t="shared" si="3"/>
        <v>112.5</v>
      </c>
      <c r="C218" s="204" t="s">
        <v>644</v>
      </c>
      <c r="D218" s="204" t="s">
        <v>645</v>
      </c>
      <c r="E218" s="204"/>
      <c r="F218" s="204" t="s">
        <v>147</v>
      </c>
      <c r="G218" s="249">
        <v>38905</v>
      </c>
      <c r="H218" s="249"/>
      <c r="I218" s="250">
        <v>10</v>
      </c>
      <c r="J218" s="251">
        <v>125</v>
      </c>
      <c r="K218" s="251">
        <v>5.84375</v>
      </c>
      <c r="L218" s="251">
        <v>106.65625</v>
      </c>
      <c r="M218" s="252">
        <v>12.5</v>
      </c>
    </row>
    <row r="219" spans="1:13" ht="18" x14ac:dyDescent="0.25">
      <c r="A219" s="246" t="s">
        <v>650</v>
      </c>
      <c r="B219" s="247">
        <f t="shared" si="3"/>
        <v>112.5</v>
      </c>
      <c r="C219" s="204" t="s">
        <v>651</v>
      </c>
      <c r="D219" s="204" t="s">
        <v>645</v>
      </c>
      <c r="E219" s="204"/>
      <c r="F219" s="204" t="s">
        <v>147</v>
      </c>
      <c r="G219" s="249">
        <v>38905</v>
      </c>
      <c r="H219" s="249"/>
      <c r="I219" s="250">
        <v>10</v>
      </c>
      <c r="J219" s="251">
        <v>125</v>
      </c>
      <c r="K219" s="251">
        <v>5.84375</v>
      </c>
      <c r="L219" s="251">
        <v>106.65625</v>
      </c>
      <c r="M219" s="252">
        <v>12.5</v>
      </c>
    </row>
    <row r="220" spans="1:13" ht="27" x14ac:dyDescent="0.25">
      <c r="A220" s="246" t="s">
        <v>655</v>
      </c>
      <c r="B220" s="247">
        <f t="shared" si="3"/>
        <v>112.5</v>
      </c>
      <c r="C220" s="204" t="s">
        <v>656</v>
      </c>
      <c r="D220" s="204" t="s">
        <v>645</v>
      </c>
      <c r="E220" s="204"/>
      <c r="F220" s="204" t="s">
        <v>147</v>
      </c>
      <c r="G220" s="249">
        <v>38905</v>
      </c>
      <c r="H220" s="249"/>
      <c r="I220" s="250">
        <v>10</v>
      </c>
      <c r="J220" s="251">
        <v>125</v>
      </c>
      <c r="K220" s="251">
        <v>5.84375</v>
      </c>
      <c r="L220" s="251">
        <v>106.65625</v>
      </c>
      <c r="M220" s="252">
        <v>12.5</v>
      </c>
    </row>
    <row r="221" spans="1:13" ht="18" x14ac:dyDescent="0.25">
      <c r="A221" s="246" t="s">
        <v>658</v>
      </c>
      <c r="B221" s="247">
        <f t="shared" si="3"/>
        <v>112.5</v>
      </c>
      <c r="C221" s="204" t="s">
        <v>651</v>
      </c>
      <c r="D221" s="204" t="s">
        <v>645</v>
      </c>
      <c r="E221" s="204"/>
      <c r="F221" s="204" t="s">
        <v>147</v>
      </c>
      <c r="G221" s="249">
        <v>38905</v>
      </c>
      <c r="H221" s="249"/>
      <c r="I221" s="250">
        <v>10</v>
      </c>
      <c r="J221" s="251">
        <v>125</v>
      </c>
      <c r="K221" s="251">
        <v>5.84375</v>
      </c>
      <c r="L221" s="251">
        <v>106.65625</v>
      </c>
      <c r="M221" s="252">
        <v>12.5</v>
      </c>
    </row>
    <row r="222" spans="1:13" ht="18" x14ac:dyDescent="0.25">
      <c r="A222" s="246" t="s">
        <v>659</v>
      </c>
      <c r="B222" s="247">
        <f t="shared" si="3"/>
        <v>112.5</v>
      </c>
      <c r="C222" s="204" t="s">
        <v>651</v>
      </c>
      <c r="D222" s="248"/>
      <c r="E222" s="248"/>
      <c r="F222" s="204" t="s">
        <v>147</v>
      </c>
      <c r="G222" s="249">
        <v>38905</v>
      </c>
      <c r="H222" s="249"/>
      <c r="I222" s="250">
        <v>10</v>
      </c>
      <c r="J222" s="251">
        <v>125</v>
      </c>
      <c r="K222" s="251">
        <v>5.84375</v>
      </c>
      <c r="L222" s="251">
        <v>106.65625</v>
      </c>
      <c r="M222" s="252">
        <v>12.5</v>
      </c>
    </row>
    <row r="223" spans="1:13" ht="18" x14ac:dyDescent="0.25">
      <c r="A223" s="246" t="s">
        <v>663</v>
      </c>
      <c r="B223" s="247">
        <f t="shared" si="3"/>
        <v>112.5</v>
      </c>
      <c r="C223" s="204" t="s">
        <v>664</v>
      </c>
      <c r="D223" s="204" t="s">
        <v>645</v>
      </c>
      <c r="E223" s="204"/>
      <c r="F223" s="204" t="s">
        <v>147</v>
      </c>
      <c r="G223" s="249">
        <v>38905</v>
      </c>
      <c r="H223" s="249"/>
      <c r="I223" s="250">
        <v>10</v>
      </c>
      <c r="J223" s="251">
        <v>125</v>
      </c>
      <c r="K223" s="251">
        <v>5.84375</v>
      </c>
      <c r="L223" s="251">
        <v>106.65625</v>
      </c>
      <c r="M223" s="252">
        <v>12.5</v>
      </c>
    </row>
    <row r="224" spans="1:13" ht="18" x14ac:dyDescent="0.25">
      <c r="A224" s="246" t="s">
        <v>666</v>
      </c>
      <c r="B224" s="247">
        <f t="shared" si="3"/>
        <v>112.5</v>
      </c>
      <c r="C224" s="204" t="s">
        <v>651</v>
      </c>
      <c r="D224" s="204" t="s">
        <v>645</v>
      </c>
      <c r="E224" s="204"/>
      <c r="F224" s="204" t="s">
        <v>147</v>
      </c>
      <c r="G224" s="249">
        <v>38905</v>
      </c>
      <c r="H224" s="249"/>
      <c r="I224" s="250">
        <v>10</v>
      </c>
      <c r="J224" s="251">
        <v>125</v>
      </c>
      <c r="K224" s="251">
        <v>5.84375</v>
      </c>
      <c r="L224" s="251">
        <v>106.65625</v>
      </c>
      <c r="M224" s="252">
        <v>12.5</v>
      </c>
    </row>
    <row r="225" spans="1:13" ht="18" x14ac:dyDescent="0.25">
      <c r="A225" s="246" t="s">
        <v>668</v>
      </c>
      <c r="B225" s="247">
        <f t="shared" si="3"/>
        <v>112.5</v>
      </c>
      <c r="C225" s="204" t="s">
        <v>669</v>
      </c>
      <c r="D225" s="204" t="s">
        <v>645</v>
      </c>
      <c r="E225" s="204"/>
      <c r="F225" s="204" t="s">
        <v>147</v>
      </c>
      <c r="G225" s="249">
        <v>38905</v>
      </c>
      <c r="H225" s="249"/>
      <c r="I225" s="250">
        <v>10</v>
      </c>
      <c r="J225" s="251">
        <v>125</v>
      </c>
      <c r="K225" s="251">
        <v>5.84375</v>
      </c>
      <c r="L225" s="251">
        <v>106.65625</v>
      </c>
      <c r="M225" s="252">
        <v>12.5</v>
      </c>
    </row>
    <row r="226" spans="1:13" ht="18" x14ac:dyDescent="0.25">
      <c r="A226" s="246" t="s">
        <v>671</v>
      </c>
      <c r="B226" s="247">
        <f t="shared" si="3"/>
        <v>112.5</v>
      </c>
      <c r="C226" s="204" t="s">
        <v>672</v>
      </c>
      <c r="D226" s="204" t="s">
        <v>645</v>
      </c>
      <c r="E226" s="204"/>
      <c r="F226" s="204" t="s">
        <v>147</v>
      </c>
      <c r="G226" s="249">
        <v>38905</v>
      </c>
      <c r="H226" s="249"/>
      <c r="I226" s="250">
        <v>10</v>
      </c>
      <c r="J226" s="251">
        <v>125</v>
      </c>
      <c r="K226" s="251">
        <v>5.84375</v>
      </c>
      <c r="L226" s="251">
        <v>106.65625</v>
      </c>
      <c r="M226" s="252">
        <v>12.5</v>
      </c>
    </row>
    <row r="227" spans="1:13" ht="18" x14ac:dyDescent="0.25">
      <c r="A227" s="246" t="s">
        <v>673</v>
      </c>
      <c r="B227" s="247">
        <f t="shared" si="3"/>
        <v>112.5</v>
      </c>
      <c r="C227" s="204" t="s">
        <v>674</v>
      </c>
      <c r="D227" s="204" t="s">
        <v>675</v>
      </c>
      <c r="E227" s="204"/>
      <c r="F227" s="204" t="s">
        <v>158</v>
      </c>
      <c r="G227" s="249">
        <v>38905</v>
      </c>
      <c r="H227" s="249"/>
      <c r="I227" s="250">
        <v>10</v>
      </c>
      <c r="J227" s="251">
        <v>125</v>
      </c>
      <c r="K227" s="251">
        <v>5.84375</v>
      </c>
      <c r="L227" s="251">
        <v>106.65625</v>
      </c>
      <c r="M227" s="252">
        <v>12.5</v>
      </c>
    </row>
    <row r="228" spans="1:13" ht="18" x14ac:dyDescent="0.25">
      <c r="A228" s="246" t="s">
        <v>3253</v>
      </c>
      <c r="B228" s="247">
        <f t="shared" si="3"/>
        <v>112.5</v>
      </c>
      <c r="C228" s="204" t="s">
        <v>651</v>
      </c>
      <c r="D228" s="204" t="s">
        <v>645</v>
      </c>
      <c r="E228" s="204"/>
      <c r="F228" s="204" t="s">
        <v>158</v>
      </c>
      <c r="G228" s="249">
        <v>38905</v>
      </c>
      <c r="H228" s="249"/>
      <c r="I228" s="250">
        <v>10</v>
      </c>
      <c r="J228" s="251">
        <v>125</v>
      </c>
      <c r="K228" s="251">
        <v>5.84375</v>
      </c>
      <c r="L228" s="251">
        <v>106.65625</v>
      </c>
      <c r="M228" s="252">
        <v>12.5</v>
      </c>
    </row>
    <row r="229" spans="1:13" ht="18" x14ac:dyDescent="0.25">
      <c r="A229" s="246" t="s">
        <v>677</v>
      </c>
      <c r="B229" s="247">
        <f t="shared" si="3"/>
        <v>112.5</v>
      </c>
      <c r="C229" s="204" t="s">
        <v>678</v>
      </c>
      <c r="D229" s="204" t="s">
        <v>679</v>
      </c>
      <c r="E229" s="204"/>
      <c r="F229" s="204" t="s">
        <v>147</v>
      </c>
      <c r="G229" s="249">
        <v>38905</v>
      </c>
      <c r="H229" s="249"/>
      <c r="I229" s="250">
        <v>10</v>
      </c>
      <c r="J229" s="251">
        <v>125</v>
      </c>
      <c r="K229" s="251">
        <v>5.84375</v>
      </c>
      <c r="L229" s="251">
        <v>106.65625</v>
      </c>
      <c r="M229" s="252">
        <v>12.5</v>
      </c>
    </row>
    <row r="230" spans="1:13" ht="18" x14ac:dyDescent="0.25">
      <c r="A230" s="246" t="s">
        <v>680</v>
      </c>
      <c r="B230" s="247">
        <f t="shared" si="3"/>
        <v>144.63900100000001</v>
      </c>
      <c r="C230" s="204" t="s">
        <v>681</v>
      </c>
      <c r="D230" s="204" t="s">
        <v>682</v>
      </c>
      <c r="E230" s="204"/>
      <c r="F230" s="204" t="s">
        <v>147</v>
      </c>
      <c r="G230" s="249">
        <v>38905</v>
      </c>
      <c r="H230" s="249"/>
      <c r="I230" s="250">
        <v>10</v>
      </c>
      <c r="J230" s="251">
        <v>160.71</v>
      </c>
      <c r="K230" s="251">
        <v>7.5131930000000002</v>
      </c>
      <c r="L230" s="251">
        <v>137.12580800000001</v>
      </c>
      <c r="M230" s="252">
        <v>16.070999000000011</v>
      </c>
    </row>
    <row r="231" spans="1:13" ht="18" x14ac:dyDescent="0.25">
      <c r="A231" s="246" t="s">
        <v>684</v>
      </c>
      <c r="B231" s="247">
        <f t="shared" si="3"/>
        <v>144.63900100000001</v>
      </c>
      <c r="C231" s="204" t="s">
        <v>685</v>
      </c>
      <c r="D231" s="204" t="s">
        <v>564</v>
      </c>
      <c r="E231" s="204"/>
      <c r="F231" s="204" t="s">
        <v>147</v>
      </c>
      <c r="G231" s="249">
        <v>38905</v>
      </c>
      <c r="H231" s="249"/>
      <c r="I231" s="250">
        <v>10</v>
      </c>
      <c r="J231" s="251">
        <v>160.71</v>
      </c>
      <c r="K231" s="251">
        <v>7.5131930000000002</v>
      </c>
      <c r="L231" s="251">
        <v>137.12580800000001</v>
      </c>
      <c r="M231" s="252">
        <v>16.070999000000011</v>
      </c>
    </row>
    <row r="232" spans="1:13" ht="18" x14ac:dyDescent="0.25">
      <c r="A232" s="246" t="s">
        <v>686</v>
      </c>
      <c r="B232" s="247">
        <f t="shared" si="3"/>
        <v>144.63900100000001</v>
      </c>
      <c r="C232" s="204" t="s">
        <v>685</v>
      </c>
      <c r="D232" s="204" t="s">
        <v>564</v>
      </c>
      <c r="E232" s="204"/>
      <c r="F232" s="204" t="s">
        <v>147</v>
      </c>
      <c r="G232" s="249">
        <v>38905</v>
      </c>
      <c r="H232" s="249"/>
      <c r="I232" s="250">
        <v>10</v>
      </c>
      <c r="J232" s="251">
        <v>160.71</v>
      </c>
      <c r="K232" s="251">
        <v>7.5131930000000002</v>
      </c>
      <c r="L232" s="251">
        <v>137.12580800000001</v>
      </c>
      <c r="M232" s="252">
        <v>16.070999000000011</v>
      </c>
    </row>
    <row r="233" spans="1:13" ht="18" x14ac:dyDescent="0.25">
      <c r="A233" s="246" t="s">
        <v>687</v>
      </c>
      <c r="B233" s="247">
        <f t="shared" si="3"/>
        <v>144.63900100000001</v>
      </c>
      <c r="C233" s="204" t="s">
        <v>688</v>
      </c>
      <c r="D233" s="204" t="s">
        <v>689</v>
      </c>
      <c r="E233" s="204"/>
      <c r="F233" s="204" t="s">
        <v>147</v>
      </c>
      <c r="G233" s="249">
        <v>38905</v>
      </c>
      <c r="H233" s="249"/>
      <c r="I233" s="250">
        <v>10</v>
      </c>
      <c r="J233" s="251">
        <v>160.71</v>
      </c>
      <c r="K233" s="251">
        <v>7.5131930000000002</v>
      </c>
      <c r="L233" s="251">
        <v>137.12580800000001</v>
      </c>
      <c r="M233" s="252">
        <v>16.070999000000011</v>
      </c>
    </row>
    <row r="234" spans="1:13" ht="18" x14ac:dyDescent="0.25">
      <c r="A234" s="246" t="s">
        <v>690</v>
      </c>
      <c r="B234" s="247">
        <f t="shared" si="3"/>
        <v>144.63900100000001</v>
      </c>
      <c r="C234" s="204" t="s">
        <v>685</v>
      </c>
      <c r="D234" s="248"/>
      <c r="E234" s="248"/>
      <c r="F234" s="204" t="s">
        <v>147</v>
      </c>
      <c r="G234" s="249">
        <v>38905</v>
      </c>
      <c r="H234" s="249"/>
      <c r="I234" s="250">
        <v>10</v>
      </c>
      <c r="J234" s="251">
        <v>160.71</v>
      </c>
      <c r="K234" s="251">
        <v>7.5131930000000002</v>
      </c>
      <c r="L234" s="251">
        <v>137.12580800000001</v>
      </c>
      <c r="M234" s="252">
        <v>16.070999000000011</v>
      </c>
    </row>
    <row r="235" spans="1:13" ht="18" x14ac:dyDescent="0.25">
      <c r="A235" s="246" t="s">
        <v>692</v>
      </c>
      <c r="B235" s="247">
        <f t="shared" si="3"/>
        <v>144.63900100000001</v>
      </c>
      <c r="C235" s="204" t="s">
        <v>685</v>
      </c>
      <c r="D235" s="204" t="s">
        <v>564</v>
      </c>
      <c r="E235" s="204"/>
      <c r="F235" s="204" t="s">
        <v>147</v>
      </c>
      <c r="G235" s="249">
        <v>38905</v>
      </c>
      <c r="H235" s="249"/>
      <c r="I235" s="250">
        <v>10</v>
      </c>
      <c r="J235" s="251">
        <v>160.71</v>
      </c>
      <c r="K235" s="251">
        <v>7.5131930000000002</v>
      </c>
      <c r="L235" s="251">
        <v>137.12580800000001</v>
      </c>
      <c r="M235" s="252">
        <v>16.070999000000011</v>
      </c>
    </row>
    <row r="236" spans="1:13" ht="27" x14ac:dyDescent="0.25">
      <c r="A236" s="246" t="s">
        <v>693</v>
      </c>
      <c r="B236" s="247">
        <f t="shared" si="3"/>
        <v>520.73099999999999</v>
      </c>
      <c r="C236" s="204" t="s">
        <v>694</v>
      </c>
      <c r="D236" s="248"/>
      <c r="E236" s="248"/>
      <c r="F236" s="204" t="s">
        <v>147</v>
      </c>
      <c r="G236" s="249">
        <v>38980</v>
      </c>
      <c r="H236" s="249"/>
      <c r="I236" s="250">
        <v>10</v>
      </c>
      <c r="J236" s="251">
        <v>578.59</v>
      </c>
      <c r="K236" s="251">
        <v>37.608350000000002</v>
      </c>
      <c r="L236" s="251">
        <v>483.12265000000002</v>
      </c>
      <c r="M236" s="252">
        <v>57.859000000000016</v>
      </c>
    </row>
    <row r="237" spans="1:13" ht="18" x14ac:dyDescent="0.25">
      <c r="A237" s="246" t="s">
        <v>698</v>
      </c>
      <c r="B237" s="247">
        <f t="shared" si="3"/>
        <v>379.26900000000001</v>
      </c>
      <c r="C237" s="204" t="s">
        <v>699</v>
      </c>
      <c r="D237" s="248"/>
      <c r="E237" s="248"/>
      <c r="F237" s="204" t="s">
        <v>147</v>
      </c>
      <c r="G237" s="249">
        <v>38980</v>
      </c>
      <c r="H237" s="249"/>
      <c r="I237" s="250">
        <v>10</v>
      </c>
      <c r="J237" s="251">
        <v>421.41</v>
      </c>
      <c r="K237" s="251">
        <v>27.391649999999998</v>
      </c>
      <c r="L237" s="251">
        <v>351.87735000000004</v>
      </c>
      <c r="M237" s="252">
        <v>42.140999999999984</v>
      </c>
    </row>
    <row r="238" spans="1:13" ht="27" x14ac:dyDescent="0.25">
      <c r="A238" s="246" t="s">
        <v>705</v>
      </c>
      <c r="B238" s="247">
        <f t="shared" si="3"/>
        <v>166.5</v>
      </c>
      <c r="C238" s="204" t="s">
        <v>706</v>
      </c>
      <c r="D238" s="204" t="s">
        <v>628</v>
      </c>
      <c r="E238" s="204"/>
      <c r="F238" s="204" t="s">
        <v>147</v>
      </c>
      <c r="G238" s="249">
        <v>38985</v>
      </c>
      <c r="H238" s="249"/>
      <c r="I238" s="250">
        <v>10</v>
      </c>
      <c r="J238" s="251">
        <v>185</v>
      </c>
      <c r="K238" s="251">
        <v>12.25625</v>
      </c>
      <c r="L238" s="251">
        <v>154.24375000000001</v>
      </c>
      <c r="M238" s="252">
        <v>18.5</v>
      </c>
    </row>
    <row r="239" spans="1:13" ht="18" x14ac:dyDescent="0.25">
      <c r="A239" s="246" t="s">
        <v>709</v>
      </c>
      <c r="B239" s="247">
        <f t="shared" si="3"/>
        <v>123.3</v>
      </c>
      <c r="C239" s="204" t="s">
        <v>710</v>
      </c>
      <c r="D239" s="248"/>
      <c r="E239" s="248"/>
      <c r="F239" s="204" t="s">
        <v>147</v>
      </c>
      <c r="G239" s="249">
        <v>38985</v>
      </c>
      <c r="H239" s="249"/>
      <c r="I239" s="250">
        <v>10</v>
      </c>
      <c r="J239" s="251">
        <v>137</v>
      </c>
      <c r="K239" s="251">
        <v>9.0762499999999999</v>
      </c>
      <c r="L239" s="251">
        <v>114.22375</v>
      </c>
      <c r="M239" s="252">
        <v>13.700000000000001</v>
      </c>
    </row>
    <row r="240" spans="1:13" ht="18" x14ac:dyDescent="0.25">
      <c r="A240" s="246" t="s">
        <v>713</v>
      </c>
      <c r="B240" s="247">
        <f t="shared" si="3"/>
        <v>144.63900100000001</v>
      </c>
      <c r="C240" s="204" t="s">
        <v>714</v>
      </c>
      <c r="D240" s="248"/>
      <c r="E240" s="248"/>
      <c r="F240" s="204" t="s">
        <v>147</v>
      </c>
      <c r="G240" s="249">
        <v>38985</v>
      </c>
      <c r="H240" s="249"/>
      <c r="I240" s="250">
        <v>10</v>
      </c>
      <c r="J240" s="251">
        <v>160.71</v>
      </c>
      <c r="K240" s="251">
        <v>10.647038</v>
      </c>
      <c r="L240" s="251">
        <v>133.991963</v>
      </c>
      <c r="M240" s="252">
        <v>16.070999000000011</v>
      </c>
    </row>
    <row r="241" spans="1:13" ht="18" x14ac:dyDescent="0.25">
      <c r="A241" s="246" t="s">
        <v>717</v>
      </c>
      <c r="B241" s="247">
        <f t="shared" si="3"/>
        <v>144.63900100000001</v>
      </c>
      <c r="C241" s="204" t="s">
        <v>718</v>
      </c>
      <c r="D241" s="248"/>
      <c r="E241" s="248"/>
      <c r="F241" s="204" t="s">
        <v>147</v>
      </c>
      <c r="G241" s="249">
        <v>38985</v>
      </c>
      <c r="H241" s="249"/>
      <c r="I241" s="250">
        <v>10</v>
      </c>
      <c r="J241" s="251">
        <v>160.71</v>
      </c>
      <c r="K241" s="251">
        <v>10.647038</v>
      </c>
      <c r="L241" s="251">
        <v>133.991963</v>
      </c>
      <c r="M241" s="252">
        <v>16.070999000000011</v>
      </c>
    </row>
    <row r="242" spans="1:13" x14ac:dyDescent="0.25">
      <c r="A242" s="246" t="s">
        <v>719</v>
      </c>
      <c r="B242" s="247">
        <f t="shared" si="3"/>
        <v>150.75000000000003</v>
      </c>
      <c r="C242" s="204" t="s">
        <v>720</v>
      </c>
      <c r="D242" s="248"/>
      <c r="E242" s="248"/>
      <c r="F242" s="204" t="s">
        <v>147</v>
      </c>
      <c r="G242" s="249">
        <v>38985</v>
      </c>
      <c r="H242" s="249"/>
      <c r="I242" s="250">
        <v>10</v>
      </c>
      <c r="J242" s="251">
        <v>167.5</v>
      </c>
      <c r="K242" s="251">
        <v>11.096875000000001</v>
      </c>
      <c r="L242" s="251">
        <v>139.65312500000002</v>
      </c>
      <c r="M242" s="252">
        <v>16.75</v>
      </c>
    </row>
    <row r="243" spans="1:13" ht="18" x14ac:dyDescent="0.25">
      <c r="A243" s="246" t="s">
        <v>722</v>
      </c>
      <c r="B243" s="247">
        <f t="shared" si="3"/>
        <v>148.5</v>
      </c>
      <c r="C243" s="204" t="s">
        <v>723</v>
      </c>
      <c r="D243" s="248"/>
      <c r="E243" s="248"/>
      <c r="F243" s="204" t="s">
        <v>147</v>
      </c>
      <c r="G243" s="249">
        <v>38985</v>
      </c>
      <c r="H243" s="249"/>
      <c r="I243" s="250">
        <v>10</v>
      </c>
      <c r="J243" s="251">
        <v>165</v>
      </c>
      <c r="K243" s="251">
        <v>10.93125</v>
      </c>
      <c r="L243" s="251">
        <v>137.56874999999999</v>
      </c>
      <c r="M243" s="252">
        <v>16.5</v>
      </c>
    </row>
    <row r="244" spans="1:13" ht="18" x14ac:dyDescent="0.25">
      <c r="A244" s="246" t="s">
        <v>727</v>
      </c>
      <c r="B244" s="247">
        <f t="shared" si="3"/>
        <v>166.5</v>
      </c>
      <c r="C244" s="204" t="s">
        <v>728</v>
      </c>
      <c r="D244" s="204" t="s">
        <v>729</v>
      </c>
      <c r="E244" s="204"/>
      <c r="F244" s="204" t="s">
        <v>158</v>
      </c>
      <c r="G244" s="249">
        <v>39022</v>
      </c>
      <c r="H244" s="249"/>
      <c r="I244" s="250">
        <v>10</v>
      </c>
      <c r="J244" s="251">
        <v>185</v>
      </c>
      <c r="K244" s="251">
        <v>13.921250000000001</v>
      </c>
      <c r="L244" s="251">
        <v>152.57875000000001</v>
      </c>
      <c r="M244" s="252">
        <v>18.5</v>
      </c>
    </row>
    <row r="245" spans="1:13" ht="18" x14ac:dyDescent="0.25">
      <c r="A245" s="246" t="s">
        <v>734</v>
      </c>
      <c r="B245" s="247">
        <f t="shared" si="3"/>
        <v>166.5</v>
      </c>
      <c r="C245" s="204" t="s">
        <v>735</v>
      </c>
      <c r="D245" s="204" t="s">
        <v>564</v>
      </c>
      <c r="E245" s="204"/>
      <c r="F245" s="204" t="s">
        <v>147</v>
      </c>
      <c r="G245" s="249">
        <v>39022</v>
      </c>
      <c r="H245" s="249"/>
      <c r="I245" s="250">
        <v>10</v>
      </c>
      <c r="J245" s="251">
        <v>185</v>
      </c>
      <c r="K245" s="251">
        <v>13.921250000000001</v>
      </c>
      <c r="L245" s="251">
        <v>152.57875000000001</v>
      </c>
      <c r="M245" s="252">
        <v>18.5</v>
      </c>
    </row>
    <row r="246" spans="1:13" ht="18" x14ac:dyDescent="0.25">
      <c r="A246" s="246" t="s">
        <v>738</v>
      </c>
      <c r="B246" s="247">
        <f t="shared" si="3"/>
        <v>166.5</v>
      </c>
      <c r="C246" s="204" t="s">
        <v>739</v>
      </c>
      <c r="D246" s="204" t="s">
        <v>564</v>
      </c>
      <c r="E246" s="204"/>
      <c r="F246" s="204" t="s">
        <v>147</v>
      </c>
      <c r="G246" s="249">
        <v>39022</v>
      </c>
      <c r="H246" s="249"/>
      <c r="I246" s="250">
        <v>5</v>
      </c>
      <c r="J246" s="251">
        <v>185</v>
      </c>
      <c r="K246" s="251">
        <v>0</v>
      </c>
      <c r="L246" s="251">
        <v>166.5</v>
      </c>
      <c r="M246" s="252">
        <v>18.5</v>
      </c>
    </row>
    <row r="247" spans="1:13" ht="18" x14ac:dyDescent="0.25">
      <c r="A247" s="246" t="s">
        <v>742</v>
      </c>
      <c r="B247" s="247">
        <f t="shared" si="3"/>
        <v>166.5</v>
      </c>
      <c r="C247" s="204" t="s">
        <v>743</v>
      </c>
      <c r="D247" s="204" t="s">
        <v>564</v>
      </c>
      <c r="E247" s="204"/>
      <c r="F247" s="204" t="s">
        <v>147</v>
      </c>
      <c r="G247" s="249">
        <v>39022</v>
      </c>
      <c r="H247" s="249"/>
      <c r="I247" s="250">
        <v>10</v>
      </c>
      <c r="J247" s="251">
        <v>185</v>
      </c>
      <c r="K247" s="251">
        <v>13.921250000000001</v>
      </c>
      <c r="L247" s="251">
        <v>152.57875000000001</v>
      </c>
      <c r="M247" s="252">
        <v>18.5</v>
      </c>
    </row>
    <row r="248" spans="1:13" ht="18" x14ac:dyDescent="0.25">
      <c r="A248" s="246" t="s">
        <v>747</v>
      </c>
      <c r="B248" s="247">
        <f t="shared" si="3"/>
        <v>166.5</v>
      </c>
      <c r="C248" s="204" t="s">
        <v>748</v>
      </c>
      <c r="D248" s="204" t="s">
        <v>689</v>
      </c>
      <c r="E248" s="204"/>
      <c r="F248" s="204" t="s">
        <v>147</v>
      </c>
      <c r="G248" s="249">
        <v>39022</v>
      </c>
      <c r="H248" s="249"/>
      <c r="I248" s="250">
        <v>5</v>
      </c>
      <c r="J248" s="251">
        <v>185</v>
      </c>
      <c r="K248" s="251">
        <v>0</v>
      </c>
      <c r="L248" s="251">
        <v>166.5</v>
      </c>
      <c r="M248" s="252">
        <v>18.5</v>
      </c>
    </row>
    <row r="249" spans="1:13" x14ac:dyDescent="0.25">
      <c r="A249" s="246" t="s">
        <v>750</v>
      </c>
      <c r="B249" s="247">
        <f t="shared" si="3"/>
        <v>171.032813</v>
      </c>
      <c r="C249" s="204" t="s">
        <v>751</v>
      </c>
      <c r="D249" s="204" t="s">
        <v>752</v>
      </c>
      <c r="E249" s="204"/>
      <c r="F249" s="204" t="s">
        <v>147</v>
      </c>
      <c r="G249" s="249">
        <v>39150</v>
      </c>
      <c r="H249" s="249"/>
      <c r="I249" s="250">
        <v>10</v>
      </c>
      <c r="J249" s="251">
        <v>193.75</v>
      </c>
      <c r="K249" s="251">
        <v>17.4375</v>
      </c>
      <c r="L249" s="251">
        <v>153.595313</v>
      </c>
      <c r="M249" s="252">
        <v>22.717186999999978</v>
      </c>
    </row>
    <row r="250" spans="1:13" ht="18" x14ac:dyDescent="0.25">
      <c r="A250" s="246" t="s">
        <v>755</v>
      </c>
      <c r="B250" s="247">
        <f t="shared" si="3"/>
        <v>248.273438</v>
      </c>
      <c r="C250" s="204" t="s">
        <v>756</v>
      </c>
      <c r="D250" s="204" t="s">
        <v>752</v>
      </c>
      <c r="E250" s="204"/>
      <c r="F250" s="204" t="s">
        <v>147</v>
      </c>
      <c r="G250" s="249">
        <v>39150</v>
      </c>
      <c r="H250" s="249"/>
      <c r="I250" s="250">
        <v>10</v>
      </c>
      <c r="J250" s="251">
        <v>281.25</v>
      </c>
      <c r="K250" s="251">
        <v>25.3125</v>
      </c>
      <c r="L250" s="251">
        <v>222.960938</v>
      </c>
      <c r="M250" s="252">
        <v>32.976562000000015</v>
      </c>
    </row>
    <row r="251" spans="1:13" ht="18" x14ac:dyDescent="0.25">
      <c r="A251" s="246" t="s">
        <v>759</v>
      </c>
      <c r="B251" s="247">
        <f t="shared" si="3"/>
        <v>316.05098299999997</v>
      </c>
      <c r="C251" s="204" t="s">
        <v>760</v>
      </c>
      <c r="D251" s="204" t="s">
        <v>752</v>
      </c>
      <c r="E251" s="204"/>
      <c r="F251" s="204" t="s">
        <v>147</v>
      </c>
      <c r="G251" s="249">
        <v>39150</v>
      </c>
      <c r="H251" s="249"/>
      <c r="I251" s="250">
        <v>10</v>
      </c>
      <c r="J251" s="251">
        <v>358.03000000000003</v>
      </c>
      <c r="K251" s="251">
        <v>32.222700000000003</v>
      </c>
      <c r="L251" s="251">
        <v>283.828283</v>
      </c>
      <c r="M251" s="252">
        <v>41.979016999999985</v>
      </c>
    </row>
    <row r="252" spans="1:13" x14ac:dyDescent="0.25">
      <c r="A252" s="246" t="s">
        <v>763</v>
      </c>
      <c r="B252" s="247">
        <f t="shared" si="3"/>
        <v>149.12295800000001</v>
      </c>
      <c r="C252" s="204" t="s">
        <v>764</v>
      </c>
      <c r="D252" s="204" t="s">
        <v>765</v>
      </c>
      <c r="E252" s="204"/>
      <c r="F252" s="204" t="s">
        <v>147</v>
      </c>
      <c r="G252" s="249">
        <v>39150</v>
      </c>
      <c r="H252" s="249"/>
      <c r="I252" s="250">
        <v>10</v>
      </c>
      <c r="J252" s="251">
        <v>168.93</v>
      </c>
      <c r="K252" s="251">
        <v>15.2037</v>
      </c>
      <c r="L252" s="251">
        <v>133.91925800000001</v>
      </c>
      <c r="M252" s="252">
        <v>19.807042000000003</v>
      </c>
    </row>
    <row r="253" spans="1:13" ht="27" x14ac:dyDescent="0.25">
      <c r="A253" s="246" t="s">
        <v>770</v>
      </c>
      <c r="B253" s="247">
        <f t="shared" si="3"/>
        <v>382.25723300000004</v>
      </c>
      <c r="C253" s="204" t="s">
        <v>771</v>
      </c>
      <c r="D253" s="204" t="s">
        <v>772</v>
      </c>
      <c r="E253" s="204"/>
      <c r="F253" s="204" t="s">
        <v>147</v>
      </c>
      <c r="G253" s="249">
        <v>39150</v>
      </c>
      <c r="H253" s="249"/>
      <c r="I253" s="250">
        <v>10</v>
      </c>
      <c r="J253" s="251">
        <v>433.03000000000003</v>
      </c>
      <c r="K253" s="251">
        <v>38.972700000000003</v>
      </c>
      <c r="L253" s="251">
        <v>343.28453300000001</v>
      </c>
      <c r="M253" s="252">
        <v>50.772767000000023</v>
      </c>
    </row>
    <row r="254" spans="1:13" x14ac:dyDescent="0.25">
      <c r="A254" s="246" t="s">
        <v>776</v>
      </c>
      <c r="B254" s="247">
        <f t="shared" si="3"/>
        <v>119.79800299999999</v>
      </c>
      <c r="C254" s="204" t="s">
        <v>777</v>
      </c>
      <c r="D254" s="204" t="s">
        <v>752</v>
      </c>
      <c r="E254" s="204"/>
      <c r="F254" s="204" t="s">
        <v>147</v>
      </c>
      <c r="G254" s="249">
        <v>39150</v>
      </c>
      <c r="H254" s="249"/>
      <c r="I254" s="250">
        <v>10</v>
      </c>
      <c r="J254" s="251">
        <v>135.71</v>
      </c>
      <c r="K254" s="251">
        <v>12.213900000000001</v>
      </c>
      <c r="L254" s="251">
        <v>107.584103</v>
      </c>
      <c r="M254" s="252">
        <v>15.91199700000001</v>
      </c>
    </row>
    <row r="255" spans="1:13" ht="18" x14ac:dyDescent="0.25">
      <c r="A255" s="246" t="s">
        <v>780</v>
      </c>
      <c r="B255" s="247">
        <f t="shared" si="3"/>
        <v>159.9325</v>
      </c>
      <c r="C255" s="204" t="s">
        <v>781</v>
      </c>
      <c r="D255" s="204" t="s">
        <v>564</v>
      </c>
      <c r="E255" s="204"/>
      <c r="F255" s="204" t="s">
        <v>147</v>
      </c>
      <c r="G255" s="249">
        <v>39224</v>
      </c>
      <c r="H255" s="249"/>
      <c r="I255" s="250">
        <v>10</v>
      </c>
      <c r="J255" s="251">
        <v>185</v>
      </c>
      <c r="K255" s="251">
        <v>16.649999999999999</v>
      </c>
      <c r="L255" s="251">
        <v>143.2825</v>
      </c>
      <c r="M255" s="252">
        <v>25.067499999999999</v>
      </c>
    </row>
    <row r="256" spans="1:13" ht="18" x14ac:dyDescent="0.25">
      <c r="A256" s="246" t="s">
        <v>784</v>
      </c>
      <c r="B256" s="247">
        <f t="shared" si="3"/>
        <v>159.9325</v>
      </c>
      <c r="C256" s="204" t="s">
        <v>785</v>
      </c>
      <c r="D256" s="204" t="s">
        <v>786</v>
      </c>
      <c r="E256" s="204"/>
      <c r="F256" s="204" t="s">
        <v>147</v>
      </c>
      <c r="G256" s="249">
        <v>39224</v>
      </c>
      <c r="H256" s="249"/>
      <c r="I256" s="250">
        <v>10</v>
      </c>
      <c r="J256" s="251">
        <v>185</v>
      </c>
      <c r="K256" s="251">
        <v>16.649999999999999</v>
      </c>
      <c r="L256" s="251">
        <v>143.2825</v>
      </c>
      <c r="M256" s="252">
        <v>25.067499999999999</v>
      </c>
    </row>
    <row r="257" spans="1:13" ht="18" x14ac:dyDescent="0.25">
      <c r="A257" s="246" t="s">
        <v>790</v>
      </c>
      <c r="B257" s="247">
        <f t="shared" si="3"/>
        <v>148.69399999999999</v>
      </c>
      <c r="C257" s="204" t="s">
        <v>791</v>
      </c>
      <c r="D257" s="204" t="s">
        <v>792</v>
      </c>
      <c r="E257" s="204"/>
      <c r="F257" s="204" t="s">
        <v>147</v>
      </c>
      <c r="G257" s="249">
        <v>39224</v>
      </c>
      <c r="H257" s="249"/>
      <c r="I257" s="250">
        <v>10</v>
      </c>
      <c r="J257" s="251">
        <v>172</v>
      </c>
      <c r="K257" s="251">
        <v>15.48</v>
      </c>
      <c r="L257" s="251">
        <v>133.214</v>
      </c>
      <c r="M257" s="252">
        <v>23.306000000000004</v>
      </c>
    </row>
    <row r="258" spans="1:13" ht="18" x14ac:dyDescent="0.25">
      <c r="A258" s="246" t="s">
        <v>795</v>
      </c>
      <c r="B258" s="247">
        <f t="shared" si="3"/>
        <v>148.69399999999999</v>
      </c>
      <c r="C258" s="204" t="s">
        <v>796</v>
      </c>
      <c r="D258" s="204" t="s">
        <v>564</v>
      </c>
      <c r="E258" s="204"/>
      <c r="F258" s="204" t="s">
        <v>147</v>
      </c>
      <c r="G258" s="249">
        <v>39224</v>
      </c>
      <c r="H258" s="249"/>
      <c r="I258" s="250">
        <v>10</v>
      </c>
      <c r="J258" s="251">
        <v>172</v>
      </c>
      <c r="K258" s="251">
        <v>15.48</v>
      </c>
      <c r="L258" s="251">
        <v>133.214</v>
      </c>
      <c r="M258" s="252">
        <v>23.306000000000004</v>
      </c>
    </row>
    <row r="259" spans="1:13" ht="18" x14ac:dyDescent="0.25">
      <c r="A259" s="246" t="s">
        <v>798</v>
      </c>
      <c r="B259" s="247">
        <f t="shared" si="3"/>
        <v>142.64250000000001</v>
      </c>
      <c r="C259" s="204" t="s">
        <v>799</v>
      </c>
      <c r="D259" s="204" t="s">
        <v>564</v>
      </c>
      <c r="E259" s="204"/>
      <c r="F259" s="204" t="s">
        <v>147</v>
      </c>
      <c r="G259" s="249">
        <v>39224</v>
      </c>
      <c r="H259" s="249"/>
      <c r="I259" s="250">
        <v>10</v>
      </c>
      <c r="J259" s="251">
        <v>165</v>
      </c>
      <c r="K259" s="251">
        <v>14.85</v>
      </c>
      <c r="L259" s="251">
        <v>127.7925</v>
      </c>
      <c r="M259" s="252">
        <v>22.357500000000002</v>
      </c>
    </row>
    <row r="260" spans="1:13" ht="18" x14ac:dyDescent="0.25">
      <c r="A260" s="246" t="s">
        <v>804</v>
      </c>
      <c r="B260" s="247">
        <f t="shared" si="3"/>
        <v>158.54500000000002</v>
      </c>
      <c r="C260" s="204" t="s">
        <v>805</v>
      </c>
      <c r="D260" s="204" t="s">
        <v>564</v>
      </c>
      <c r="E260" s="204"/>
      <c r="F260" s="204" t="s">
        <v>147</v>
      </c>
      <c r="G260" s="249">
        <v>39255</v>
      </c>
      <c r="H260" s="249"/>
      <c r="I260" s="250">
        <v>10</v>
      </c>
      <c r="J260" s="251">
        <v>185</v>
      </c>
      <c r="K260" s="251">
        <v>16.649999999999999</v>
      </c>
      <c r="L260" s="251">
        <v>141.89500000000001</v>
      </c>
      <c r="M260" s="252">
        <v>26.455000000000002</v>
      </c>
    </row>
    <row r="261" spans="1:13" ht="18" x14ac:dyDescent="0.25">
      <c r="A261" s="246" t="s">
        <v>807</v>
      </c>
      <c r="B261" s="247">
        <f t="shared" ref="B261:B324" si="4">K261+L261</f>
        <v>159.9325</v>
      </c>
      <c r="C261" s="204" t="s">
        <v>808</v>
      </c>
      <c r="D261" s="204" t="s">
        <v>564</v>
      </c>
      <c r="E261" s="204"/>
      <c r="F261" s="204" t="s">
        <v>147</v>
      </c>
      <c r="G261" s="249">
        <v>39224</v>
      </c>
      <c r="H261" s="249"/>
      <c r="I261" s="250">
        <v>10</v>
      </c>
      <c r="J261" s="251">
        <v>185</v>
      </c>
      <c r="K261" s="251">
        <v>16.649999999999999</v>
      </c>
      <c r="L261" s="251">
        <v>143.2825</v>
      </c>
      <c r="M261" s="252">
        <v>25.067499999999999</v>
      </c>
    </row>
    <row r="262" spans="1:13" ht="27" x14ac:dyDescent="0.25">
      <c r="A262" s="246" t="s">
        <v>812</v>
      </c>
      <c r="B262" s="247">
        <f t="shared" si="4"/>
        <v>159.9325</v>
      </c>
      <c r="C262" s="204" t="s">
        <v>813</v>
      </c>
      <c r="D262" s="204" t="s">
        <v>564</v>
      </c>
      <c r="E262" s="204"/>
      <c r="F262" s="204" t="s">
        <v>147</v>
      </c>
      <c r="G262" s="249">
        <v>39224</v>
      </c>
      <c r="H262" s="249"/>
      <c r="I262" s="250">
        <v>10</v>
      </c>
      <c r="J262" s="251">
        <v>185</v>
      </c>
      <c r="K262" s="251">
        <v>16.649999999999999</v>
      </c>
      <c r="L262" s="251">
        <v>143.2825</v>
      </c>
      <c r="M262" s="252">
        <v>25.067499999999999</v>
      </c>
    </row>
    <row r="263" spans="1:13" ht="18" x14ac:dyDescent="0.25">
      <c r="A263" s="246" t="s">
        <v>815</v>
      </c>
      <c r="B263" s="247">
        <f t="shared" si="4"/>
        <v>159.9325</v>
      </c>
      <c r="C263" s="204" t="s">
        <v>816</v>
      </c>
      <c r="D263" s="204" t="s">
        <v>564</v>
      </c>
      <c r="E263" s="204"/>
      <c r="F263" s="204" t="s">
        <v>147</v>
      </c>
      <c r="G263" s="249">
        <v>39224</v>
      </c>
      <c r="H263" s="249"/>
      <c r="I263" s="250">
        <v>10</v>
      </c>
      <c r="J263" s="251">
        <v>185</v>
      </c>
      <c r="K263" s="251">
        <v>16.649999999999999</v>
      </c>
      <c r="L263" s="251">
        <v>143.2825</v>
      </c>
      <c r="M263" s="252">
        <v>25.067499999999999</v>
      </c>
    </row>
    <row r="264" spans="1:13" ht="27" x14ac:dyDescent="0.25">
      <c r="A264" s="246" t="s">
        <v>819</v>
      </c>
      <c r="B264" s="247">
        <f t="shared" si="4"/>
        <v>159.9325</v>
      </c>
      <c r="C264" s="204" t="s">
        <v>820</v>
      </c>
      <c r="D264" s="204" t="s">
        <v>821</v>
      </c>
      <c r="E264" s="204"/>
      <c r="F264" s="204" t="s">
        <v>147</v>
      </c>
      <c r="G264" s="249">
        <v>39224</v>
      </c>
      <c r="H264" s="249"/>
      <c r="I264" s="250">
        <v>10</v>
      </c>
      <c r="J264" s="251">
        <v>185</v>
      </c>
      <c r="K264" s="251">
        <v>16.649999999999999</v>
      </c>
      <c r="L264" s="251">
        <v>143.2825</v>
      </c>
      <c r="M264" s="252">
        <v>25.067499999999999</v>
      </c>
    </row>
    <row r="265" spans="1:13" ht="18" x14ac:dyDescent="0.25">
      <c r="A265" s="246" t="s">
        <v>824</v>
      </c>
      <c r="B265" s="247">
        <f t="shared" si="4"/>
        <v>168.07624999999999</v>
      </c>
      <c r="C265" s="204" t="s">
        <v>825</v>
      </c>
      <c r="D265" s="248"/>
      <c r="E265" s="248"/>
      <c r="F265" s="204" t="s">
        <v>147</v>
      </c>
      <c r="G265" s="249">
        <v>39561</v>
      </c>
      <c r="H265" s="249"/>
      <c r="I265" s="250">
        <v>10</v>
      </c>
      <c r="J265" s="251">
        <v>215</v>
      </c>
      <c r="K265" s="251">
        <v>19.350000000000001</v>
      </c>
      <c r="L265" s="251">
        <v>148.72624999999999</v>
      </c>
      <c r="M265" s="252">
        <v>46.923749999999998</v>
      </c>
    </row>
    <row r="266" spans="1:13" ht="18" x14ac:dyDescent="0.25">
      <c r="A266" s="246" t="s">
        <v>3377</v>
      </c>
      <c r="B266" s="247">
        <f t="shared" si="4"/>
        <v>168.45249999999999</v>
      </c>
      <c r="C266" s="204" t="s">
        <v>3666</v>
      </c>
      <c r="D266" s="248"/>
      <c r="E266" s="248"/>
      <c r="F266" s="204" t="s">
        <v>147</v>
      </c>
      <c r="G266" s="249">
        <v>39554</v>
      </c>
      <c r="H266" s="249"/>
      <c r="I266" s="250">
        <v>10</v>
      </c>
      <c r="J266" s="251">
        <v>215</v>
      </c>
      <c r="K266" s="251">
        <v>19.350000000000001</v>
      </c>
      <c r="L266" s="251">
        <v>149.10249999999999</v>
      </c>
      <c r="M266" s="252">
        <v>46.547499999999999</v>
      </c>
    </row>
    <row r="267" spans="1:13" ht="18" x14ac:dyDescent="0.25">
      <c r="A267" s="246" t="s">
        <v>828</v>
      </c>
      <c r="B267" s="247">
        <f t="shared" si="4"/>
        <v>183.71125000000001</v>
      </c>
      <c r="C267" s="204" t="s">
        <v>829</v>
      </c>
      <c r="D267" s="248"/>
      <c r="E267" s="248"/>
      <c r="F267" s="204" t="s">
        <v>147</v>
      </c>
      <c r="G267" s="249">
        <v>39561</v>
      </c>
      <c r="H267" s="249"/>
      <c r="I267" s="250">
        <v>10</v>
      </c>
      <c r="J267" s="251">
        <v>235</v>
      </c>
      <c r="K267" s="251">
        <v>21.150000000000002</v>
      </c>
      <c r="L267" s="251">
        <v>162.56125</v>
      </c>
      <c r="M267" s="252">
        <v>51.28875</v>
      </c>
    </row>
    <row r="268" spans="1:13" ht="18" x14ac:dyDescent="0.25">
      <c r="A268" s="246" t="s">
        <v>834</v>
      </c>
      <c r="B268" s="247">
        <f t="shared" si="4"/>
        <v>89.90124999999999</v>
      </c>
      <c r="C268" s="204" t="s">
        <v>835</v>
      </c>
      <c r="D268" s="248"/>
      <c r="E268" s="248"/>
      <c r="F268" s="204" t="s">
        <v>147</v>
      </c>
      <c r="G268" s="249">
        <v>39561</v>
      </c>
      <c r="H268" s="249"/>
      <c r="I268" s="250">
        <v>10</v>
      </c>
      <c r="J268" s="251">
        <v>115</v>
      </c>
      <c r="K268" s="251">
        <v>10.35</v>
      </c>
      <c r="L268" s="251">
        <v>79.551249999999996</v>
      </c>
      <c r="M268" s="252">
        <v>25.098749999999999</v>
      </c>
    </row>
    <row r="269" spans="1:13" ht="18" x14ac:dyDescent="0.25">
      <c r="A269" s="246" t="s">
        <v>837</v>
      </c>
      <c r="B269" s="247">
        <f t="shared" si="4"/>
        <v>475.58449999999999</v>
      </c>
      <c r="C269" s="204" t="s">
        <v>838</v>
      </c>
      <c r="D269" s="248"/>
      <c r="E269" s="248"/>
      <c r="F269" s="204" t="s">
        <v>147</v>
      </c>
      <c r="G269" s="249">
        <v>39554</v>
      </c>
      <c r="H269" s="249"/>
      <c r="I269" s="250">
        <v>10</v>
      </c>
      <c r="J269" s="251">
        <v>607</v>
      </c>
      <c r="K269" s="251">
        <v>54.63</v>
      </c>
      <c r="L269" s="251">
        <v>420.9545</v>
      </c>
      <c r="M269" s="252">
        <v>131.41550000000004</v>
      </c>
    </row>
    <row r="270" spans="1:13" ht="18" x14ac:dyDescent="0.25">
      <c r="A270" s="246" t="s">
        <v>841</v>
      </c>
      <c r="B270" s="247">
        <f t="shared" si="4"/>
        <v>183.71125000000001</v>
      </c>
      <c r="C270" s="204" t="s">
        <v>739</v>
      </c>
      <c r="D270" s="248"/>
      <c r="E270" s="248"/>
      <c r="F270" s="204" t="s">
        <v>147</v>
      </c>
      <c r="G270" s="249">
        <v>39561</v>
      </c>
      <c r="H270" s="249"/>
      <c r="I270" s="250">
        <v>10</v>
      </c>
      <c r="J270" s="251">
        <v>235</v>
      </c>
      <c r="K270" s="251">
        <v>21.150000000000002</v>
      </c>
      <c r="L270" s="251">
        <v>162.56125</v>
      </c>
      <c r="M270" s="252">
        <v>51.28875</v>
      </c>
    </row>
    <row r="271" spans="1:13" ht="27" x14ac:dyDescent="0.25">
      <c r="A271" s="246" t="s">
        <v>845</v>
      </c>
      <c r="B271" s="247">
        <f t="shared" si="4"/>
        <v>148.5325</v>
      </c>
      <c r="C271" s="204" t="s">
        <v>846</v>
      </c>
      <c r="D271" s="248"/>
      <c r="E271" s="248"/>
      <c r="F271" s="204" t="s">
        <v>147</v>
      </c>
      <c r="G271" s="249">
        <v>39561</v>
      </c>
      <c r="H271" s="249"/>
      <c r="I271" s="250">
        <v>10</v>
      </c>
      <c r="J271" s="251">
        <v>190</v>
      </c>
      <c r="K271" s="251">
        <v>17.100000000000001</v>
      </c>
      <c r="L271" s="251">
        <v>131.4325</v>
      </c>
      <c r="M271" s="252">
        <v>41.467500000000001</v>
      </c>
    </row>
    <row r="272" spans="1:13" ht="18" x14ac:dyDescent="0.25">
      <c r="A272" s="246" t="s">
        <v>850</v>
      </c>
      <c r="B272" s="247">
        <f t="shared" si="4"/>
        <v>89.90124999999999</v>
      </c>
      <c r="C272" s="204" t="s">
        <v>851</v>
      </c>
      <c r="D272" s="248"/>
      <c r="E272" s="248"/>
      <c r="F272" s="204" t="s">
        <v>147</v>
      </c>
      <c r="G272" s="249">
        <v>39561</v>
      </c>
      <c r="H272" s="249"/>
      <c r="I272" s="250">
        <v>10</v>
      </c>
      <c r="J272" s="251">
        <v>115</v>
      </c>
      <c r="K272" s="251">
        <v>10.35</v>
      </c>
      <c r="L272" s="251">
        <v>79.551249999999996</v>
      </c>
      <c r="M272" s="252">
        <v>25.098749999999999</v>
      </c>
    </row>
    <row r="273" spans="1:13" ht="27" x14ac:dyDescent="0.25">
      <c r="A273" s="246" t="s">
        <v>852</v>
      </c>
      <c r="B273" s="247">
        <f t="shared" si="4"/>
        <v>168.07624999999999</v>
      </c>
      <c r="C273" s="204" t="s">
        <v>853</v>
      </c>
      <c r="D273" s="248"/>
      <c r="E273" s="248"/>
      <c r="F273" s="204" t="s">
        <v>147</v>
      </c>
      <c r="G273" s="249">
        <v>39561</v>
      </c>
      <c r="H273" s="249"/>
      <c r="I273" s="250">
        <v>10</v>
      </c>
      <c r="J273" s="251">
        <v>215</v>
      </c>
      <c r="K273" s="251">
        <v>19.350000000000001</v>
      </c>
      <c r="L273" s="251">
        <v>148.72624999999999</v>
      </c>
      <c r="M273" s="252">
        <v>46.923749999999998</v>
      </c>
    </row>
    <row r="274" spans="1:13" ht="27" x14ac:dyDescent="0.25">
      <c r="A274" s="246" t="s">
        <v>855</v>
      </c>
      <c r="B274" s="247">
        <f t="shared" si="4"/>
        <v>281.66250000000002</v>
      </c>
      <c r="C274" s="204" t="s">
        <v>856</v>
      </c>
      <c r="D274" s="248"/>
      <c r="E274" s="248"/>
      <c r="F274" s="204" t="s">
        <v>147</v>
      </c>
      <c r="G274" s="249">
        <v>39468</v>
      </c>
      <c r="H274" s="249"/>
      <c r="I274" s="250">
        <v>10</v>
      </c>
      <c r="J274" s="251">
        <v>350</v>
      </c>
      <c r="K274" s="251">
        <v>31.5</v>
      </c>
      <c r="L274" s="251">
        <v>250.16249999999999</v>
      </c>
      <c r="M274" s="252">
        <v>68.337500000000006</v>
      </c>
    </row>
    <row r="275" spans="1:13" ht="27" x14ac:dyDescent="0.25">
      <c r="A275" s="246" t="s">
        <v>860</v>
      </c>
      <c r="B275" s="247">
        <f t="shared" si="4"/>
        <v>281.66250000000002</v>
      </c>
      <c r="C275" s="204" t="s">
        <v>856</v>
      </c>
      <c r="D275" s="248"/>
      <c r="E275" s="248"/>
      <c r="F275" s="204" t="s">
        <v>147</v>
      </c>
      <c r="G275" s="249">
        <v>39468</v>
      </c>
      <c r="H275" s="249"/>
      <c r="I275" s="250">
        <v>10</v>
      </c>
      <c r="J275" s="251">
        <v>350</v>
      </c>
      <c r="K275" s="251">
        <v>31.5</v>
      </c>
      <c r="L275" s="251">
        <v>250.16249999999999</v>
      </c>
      <c r="M275" s="252">
        <v>68.337500000000006</v>
      </c>
    </row>
    <row r="276" spans="1:13" ht="27" x14ac:dyDescent="0.25">
      <c r="A276" s="246" t="s">
        <v>861</v>
      </c>
      <c r="B276" s="247">
        <f t="shared" si="4"/>
        <v>281.66250000000002</v>
      </c>
      <c r="C276" s="204" t="s">
        <v>856</v>
      </c>
      <c r="D276" s="248"/>
      <c r="E276" s="248"/>
      <c r="F276" s="204" t="s">
        <v>147</v>
      </c>
      <c r="G276" s="249">
        <v>39468</v>
      </c>
      <c r="H276" s="249"/>
      <c r="I276" s="250">
        <v>10</v>
      </c>
      <c r="J276" s="251">
        <v>350</v>
      </c>
      <c r="K276" s="251">
        <v>31.5</v>
      </c>
      <c r="L276" s="251">
        <v>250.16249999999999</v>
      </c>
      <c r="M276" s="252">
        <v>68.337500000000006</v>
      </c>
    </row>
    <row r="277" spans="1:13" ht="27" x14ac:dyDescent="0.25">
      <c r="A277" s="246" t="s">
        <v>863</v>
      </c>
      <c r="B277" s="247">
        <f t="shared" si="4"/>
        <v>281.66250000000002</v>
      </c>
      <c r="C277" s="204" t="s">
        <v>856</v>
      </c>
      <c r="D277" s="248"/>
      <c r="E277" s="248"/>
      <c r="F277" s="204" t="s">
        <v>147</v>
      </c>
      <c r="G277" s="249">
        <v>39468</v>
      </c>
      <c r="H277" s="249"/>
      <c r="I277" s="250">
        <v>10</v>
      </c>
      <c r="J277" s="251">
        <v>350</v>
      </c>
      <c r="K277" s="251">
        <v>31.5</v>
      </c>
      <c r="L277" s="251">
        <v>250.16249999999999</v>
      </c>
      <c r="M277" s="252">
        <v>68.337500000000006</v>
      </c>
    </row>
    <row r="278" spans="1:13" ht="18" x14ac:dyDescent="0.25">
      <c r="A278" s="246" t="s">
        <v>3396</v>
      </c>
      <c r="B278" s="247">
        <f t="shared" si="4"/>
        <v>107.843318</v>
      </c>
      <c r="C278" s="204" t="s">
        <v>3668</v>
      </c>
      <c r="D278" s="248"/>
      <c r="E278" s="248"/>
      <c r="F278" s="204" t="s">
        <v>147</v>
      </c>
      <c r="G278" s="249">
        <v>39632</v>
      </c>
      <c r="H278" s="249"/>
      <c r="I278" s="250">
        <v>10</v>
      </c>
      <c r="J278" s="251">
        <v>141.11000000000001</v>
      </c>
      <c r="K278" s="251">
        <v>12.6999</v>
      </c>
      <c r="L278" s="251">
        <v>95.143417999999997</v>
      </c>
      <c r="M278" s="252">
        <v>33.266682000000003</v>
      </c>
    </row>
    <row r="279" spans="1:13" ht="27" x14ac:dyDescent="0.25">
      <c r="A279" s="246" t="s">
        <v>3397</v>
      </c>
      <c r="B279" s="247">
        <f t="shared" si="4"/>
        <v>107.702208</v>
      </c>
      <c r="C279" s="204" t="s">
        <v>3672</v>
      </c>
      <c r="D279" s="248"/>
      <c r="E279" s="248"/>
      <c r="F279" s="204" t="s">
        <v>147</v>
      </c>
      <c r="G279" s="249">
        <v>39636</v>
      </c>
      <c r="H279" s="249"/>
      <c r="I279" s="250">
        <v>10</v>
      </c>
      <c r="J279" s="251">
        <v>141.11000000000001</v>
      </c>
      <c r="K279" s="251">
        <v>12.6999</v>
      </c>
      <c r="L279" s="251">
        <v>95.002307999999999</v>
      </c>
      <c r="M279" s="252">
        <v>33.407792000000008</v>
      </c>
    </row>
    <row r="280" spans="1:13" ht="18" x14ac:dyDescent="0.25">
      <c r="A280" s="246" t="s">
        <v>3676</v>
      </c>
      <c r="B280" s="247">
        <f t="shared" si="4"/>
        <v>107.843318</v>
      </c>
      <c r="C280" s="204" t="s">
        <v>3668</v>
      </c>
      <c r="D280" s="248"/>
      <c r="E280" s="248"/>
      <c r="F280" s="204" t="s">
        <v>147</v>
      </c>
      <c r="G280" s="249">
        <v>39632</v>
      </c>
      <c r="H280" s="249"/>
      <c r="I280" s="250">
        <v>10</v>
      </c>
      <c r="J280" s="251">
        <v>141.11000000000001</v>
      </c>
      <c r="K280" s="251">
        <v>12.6999</v>
      </c>
      <c r="L280" s="251">
        <v>95.143417999999997</v>
      </c>
      <c r="M280" s="252">
        <v>33.266682000000003</v>
      </c>
    </row>
    <row r="281" spans="1:13" ht="18" x14ac:dyDescent="0.25">
      <c r="A281" s="246" t="s">
        <v>3681</v>
      </c>
      <c r="B281" s="247">
        <f t="shared" si="4"/>
        <v>77.189250000000001</v>
      </c>
      <c r="C281" s="204" t="s">
        <v>3682</v>
      </c>
      <c r="D281" s="248"/>
      <c r="E281" s="248"/>
      <c r="F281" s="204" t="s">
        <v>147</v>
      </c>
      <c r="G281" s="249">
        <v>39632</v>
      </c>
      <c r="H281" s="249"/>
      <c r="I281" s="250">
        <v>10</v>
      </c>
      <c r="J281" s="251">
        <v>101</v>
      </c>
      <c r="K281" s="251">
        <v>9.09</v>
      </c>
      <c r="L281" s="251">
        <v>68.099249999999998</v>
      </c>
      <c r="M281" s="252">
        <v>23.810749999999999</v>
      </c>
    </row>
    <row r="282" spans="1:13" ht="27" x14ac:dyDescent="0.25">
      <c r="A282" s="246" t="s">
        <v>3398</v>
      </c>
      <c r="B282" s="247">
        <f t="shared" si="4"/>
        <v>77.189250000000001</v>
      </c>
      <c r="C282" s="204" t="s">
        <v>3683</v>
      </c>
      <c r="D282" s="248"/>
      <c r="E282" s="248"/>
      <c r="F282" s="204" t="s">
        <v>147</v>
      </c>
      <c r="G282" s="249">
        <v>39632</v>
      </c>
      <c r="H282" s="249"/>
      <c r="I282" s="250">
        <v>10</v>
      </c>
      <c r="J282" s="251">
        <v>101</v>
      </c>
      <c r="K282" s="251">
        <v>9.09</v>
      </c>
      <c r="L282" s="251">
        <v>68.099249999999998</v>
      </c>
      <c r="M282" s="252">
        <v>23.810749999999999</v>
      </c>
    </row>
    <row r="283" spans="1:13" ht="18" x14ac:dyDescent="0.25">
      <c r="A283" s="246" t="s">
        <v>3410</v>
      </c>
      <c r="B283" s="247">
        <f t="shared" si="4"/>
        <v>142.91475</v>
      </c>
      <c r="C283" s="204" t="s">
        <v>3684</v>
      </c>
      <c r="D283" s="248"/>
      <c r="E283" s="248"/>
      <c r="F283" s="204" t="s">
        <v>147</v>
      </c>
      <c r="G283" s="249">
        <v>39632</v>
      </c>
      <c r="H283" s="249"/>
      <c r="I283" s="250">
        <v>10</v>
      </c>
      <c r="J283" s="251">
        <v>187</v>
      </c>
      <c r="K283" s="251">
        <v>16.830000000000002</v>
      </c>
      <c r="L283" s="251">
        <v>126.08475</v>
      </c>
      <c r="M283" s="252">
        <v>44.085249999999995</v>
      </c>
    </row>
    <row r="284" spans="1:13" ht="27" x14ac:dyDescent="0.25">
      <c r="A284" s="246" t="s">
        <v>3416</v>
      </c>
      <c r="B284" s="247">
        <f t="shared" si="4"/>
        <v>142.91475</v>
      </c>
      <c r="C284" s="204" t="s">
        <v>3687</v>
      </c>
      <c r="D284" s="248"/>
      <c r="E284" s="248"/>
      <c r="F284" s="204" t="s">
        <v>147</v>
      </c>
      <c r="G284" s="249">
        <v>39632</v>
      </c>
      <c r="H284" s="249"/>
      <c r="I284" s="250">
        <v>10</v>
      </c>
      <c r="J284" s="251">
        <v>187</v>
      </c>
      <c r="K284" s="251">
        <v>16.830000000000002</v>
      </c>
      <c r="L284" s="251">
        <v>126.08475</v>
      </c>
      <c r="M284" s="252">
        <v>44.085249999999995</v>
      </c>
    </row>
    <row r="285" spans="1:13" ht="18" x14ac:dyDescent="0.25">
      <c r="A285" s="246" t="s">
        <v>3420</v>
      </c>
      <c r="B285" s="247">
        <f t="shared" si="4"/>
        <v>142.91475</v>
      </c>
      <c r="C285" s="204" t="s">
        <v>3684</v>
      </c>
      <c r="D285" s="248"/>
      <c r="E285" s="248"/>
      <c r="F285" s="204" t="s">
        <v>147</v>
      </c>
      <c r="G285" s="249">
        <v>39632</v>
      </c>
      <c r="H285" s="249"/>
      <c r="I285" s="250">
        <v>10</v>
      </c>
      <c r="J285" s="251">
        <v>187</v>
      </c>
      <c r="K285" s="251">
        <v>16.830000000000002</v>
      </c>
      <c r="L285" s="251">
        <v>126.08475</v>
      </c>
      <c r="M285" s="252">
        <v>44.085249999999995</v>
      </c>
    </row>
    <row r="286" spans="1:13" ht="18" x14ac:dyDescent="0.25">
      <c r="A286" s="246" t="s">
        <v>3424</v>
      </c>
      <c r="B286" s="247">
        <f t="shared" si="4"/>
        <v>142.91475</v>
      </c>
      <c r="C286" s="204" t="s">
        <v>3684</v>
      </c>
      <c r="D286" s="248"/>
      <c r="E286" s="248"/>
      <c r="F286" s="204" t="s">
        <v>147</v>
      </c>
      <c r="G286" s="249">
        <v>39632</v>
      </c>
      <c r="H286" s="249"/>
      <c r="I286" s="250">
        <v>10</v>
      </c>
      <c r="J286" s="251">
        <v>187</v>
      </c>
      <c r="K286" s="251">
        <v>16.830000000000002</v>
      </c>
      <c r="L286" s="251">
        <v>126.08475</v>
      </c>
      <c r="M286" s="252">
        <v>44.085249999999995</v>
      </c>
    </row>
    <row r="287" spans="1:13" ht="18" x14ac:dyDescent="0.25">
      <c r="A287" s="246" t="s">
        <v>3430</v>
      </c>
      <c r="B287" s="247">
        <f t="shared" si="4"/>
        <v>77.189250000000001</v>
      </c>
      <c r="C287" s="204" t="s">
        <v>3694</v>
      </c>
      <c r="D287" s="248"/>
      <c r="E287" s="248"/>
      <c r="F287" s="204" t="s">
        <v>147</v>
      </c>
      <c r="G287" s="249">
        <v>39632</v>
      </c>
      <c r="H287" s="249"/>
      <c r="I287" s="250">
        <v>10</v>
      </c>
      <c r="J287" s="251">
        <v>101</v>
      </c>
      <c r="K287" s="251">
        <v>9.09</v>
      </c>
      <c r="L287" s="251">
        <v>68.099249999999998</v>
      </c>
      <c r="M287" s="252">
        <v>23.810749999999999</v>
      </c>
    </row>
    <row r="288" spans="1:13" ht="27" x14ac:dyDescent="0.25">
      <c r="A288" s="246" t="s">
        <v>864</v>
      </c>
      <c r="B288" s="247">
        <f t="shared" si="4"/>
        <v>104.72</v>
      </c>
      <c r="C288" s="204" t="s">
        <v>865</v>
      </c>
      <c r="D288" s="248"/>
      <c r="E288" s="248"/>
      <c r="F288" s="204" t="s">
        <v>147</v>
      </c>
      <c r="G288" s="249">
        <v>39699</v>
      </c>
      <c r="H288" s="249"/>
      <c r="I288" s="250">
        <v>10</v>
      </c>
      <c r="J288" s="251">
        <v>140</v>
      </c>
      <c r="K288" s="251">
        <v>12.6</v>
      </c>
      <c r="L288" s="251">
        <v>92.12</v>
      </c>
      <c r="M288" s="252">
        <v>35.28</v>
      </c>
    </row>
    <row r="289" spans="1:13" ht="27" x14ac:dyDescent="0.25">
      <c r="A289" s="246" t="s">
        <v>869</v>
      </c>
      <c r="B289" s="247">
        <f t="shared" si="4"/>
        <v>104.72</v>
      </c>
      <c r="C289" s="204" t="s">
        <v>870</v>
      </c>
      <c r="D289" s="248"/>
      <c r="E289" s="248"/>
      <c r="F289" s="204" t="s">
        <v>147</v>
      </c>
      <c r="G289" s="249">
        <v>39699</v>
      </c>
      <c r="H289" s="249"/>
      <c r="I289" s="250">
        <v>10</v>
      </c>
      <c r="J289" s="251">
        <v>140</v>
      </c>
      <c r="K289" s="251">
        <v>12.6</v>
      </c>
      <c r="L289" s="251">
        <v>92.12</v>
      </c>
      <c r="M289" s="252">
        <v>35.28</v>
      </c>
    </row>
    <row r="290" spans="1:13" ht="27" x14ac:dyDescent="0.25">
      <c r="A290" s="246" t="s">
        <v>3695</v>
      </c>
      <c r="B290" s="247">
        <f t="shared" si="4"/>
        <v>447.18079999999998</v>
      </c>
      <c r="C290" s="204" t="s">
        <v>3696</v>
      </c>
      <c r="D290" s="204" t="s">
        <v>3697</v>
      </c>
      <c r="E290" s="204"/>
      <c r="F290" s="204" t="s">
        <v>147</v>
      </c>
      <c r="G290" s="249">
        <v>39876</v>
      </c>
      <c r="H290" s="249"/>
      <c r="I290" s="250">
        <v>10</v>
      </c>
      <c r="J290" s="251">
        <v>635.20000000000005</v>
      </c>
      <c r="K290" s="251">
        <v>57.168000000000006</v>
      </c>
      <c r="L290" s="251">
        <v>390.01279999999997</v>
      </c>
      <c r="M290" s="252">
        <v>188.01919999999998</v>
      </c>
    </row>
    <row r="291" spans="1:13" ht="18" x14ac:dyDescent="0.25">
      <c r="A291" s="246" t="s">
        <v>3448</v>
      </c>
      <c r="B291" s="247">
        <f t="shared" si="4"/>
        <v>164.81343999999999</v>
      </c>
      <c r="C291" s="204" t="s">
        <v>3700</v>
      </c>
      <c r="D291" s="204" t="s">
        <v>3701</v>
      </c>
      <c r="E291" s="204"/>
      <c r="F291" s="204" t="s">
        <v>147</v>
      </c>
      <c r="G291" s="249">
        <v>39876</v>
      </c>
      <c r="H291" s="249"/>
      <c r="I291" s="250">
        <v>10</v>
      </c>
      <c r="J291" s="251">
        <v>234.11</v>
      </c>
      <c r="K291" s="251">
        <v>21.069899999999997</v>
      </c>
      <c r="L291" s="251">
        <v>143.74354</v>
      </c>
      <c r="M291" s="252">
        <v>69.296560000000028</v>
      </c>
    </row>
    <row r="292" spans="1:13" ht="27" x14ac:dyDescent="0.25">
      <c r="A292" s="246" t="s">
        <v>3454</v>
      </c>
      <c r="B292" s="247">
        <f t="shared" si="4"/>
        <v>123.68576</v>
      </c>
      <c r="C292" s="204" t="s">
        <v>3705</v>
      </c>
      <c r="D292" s="248"/>
      <c r="E292" s="248"/>
      <c r="F292" s="204" t="s">
        <v>147</v>
      </c>
      <c r="G292" s="249">
        <v>39876</v>
      </c>
      <c r="H292" s="249"/>
      <c r="I292" s="250">
        <v>10</v>
      </c>
      <c r="J292" s="251">
        <v>175.69</v>
      </c>
      <c r="K292" s="251">
        <v>15.812100000000001</v>
      </c>
      <c r="L292" s="251">
        <v>107.87366</v>
      </c>
      <c r="M292" s="252">
        <v>52.004239999999989</v>
      </c>
    </row>
    <row r="293" spans="1:13" ht="18" x14ac:dyDescent="0.25">
      <c r="A293" s="246" t="s">
        <v>3461</v>
      </c>
      <c r="B293" s="247">
        <f t="shared" si="4"/>
        <v>249.7792</v>
      </c>
      <c r="C293" s="204" t="s">
        <v>3709</v>
      </c>
      <c r="D293" s="248"/>
      <c r="E293" s="248"/>
      <c r="F293" s="204" t="s">
        <v>147</v>
      </c>
      <c r="G293" s="249">
        <v>39876</v>
      </c>
      <c r="H293" s="249"/>
      <c r="I293" s="250">
        <v>10</v>
      </c>
      <c r="J293" s="251">
        <v>354.8</v>
      </c>
      <c r="K293" s="251">
        <v>31.931999999999999</v>
      </c>
      <c r="L293" s="251">
        <v>217.84720000000002</v>
      </c>
      <c r="M293" s="252">
        <v>105.02079999999998</v>
      </c>
    </row>
    <row r="294" spans="1:13" ht="18" x14ac:dyDescent="0.25">
      <c r="A294" s="246" t="s">
        <v>3713</v>
      </c>
      <c r="B294" s="247">
        <f t="shared" si="4"/>
        <v>446.54719999999998</v>
      </c>
      <c r="C294" s="204" t="s">
        <v>3714</v>
      </c>
      <c r="D294" s="248"/>
      <c r="E294" s="248"/>
      <c r="F294" s="204" t="s">
        <v>147</v>
      </c>
      <c r="G294" s="249">
        <v>39876</v>
      </c>
      <c r="H294" s="249"/>
      <c r="I294" s="250">
        <v>10</v>
      </c>
      <c r="J294" s="251">
        <v>634.30000000000007</v>
      </c>
      <c r="K294" s="251">
        <v>57.086999999999996</v>
      </c>
      <c r="L294" s="251">
        <v>389.46019999999999</v>
      </c>
      <c r="M294" s="252">
        <v>187.75280000000006</v>
      </c>
    </row>
    <row r="295" spans="1:13" ht="18" x14ac:dyDescent="0.25">
      <c r="A295" s="246" t="s">
        <v>3718</v>
      </c>
      <c r="B295" s="247">
        <f t="shared" si="4"/>
        <v>162.53247999999999</v>
      </c>
      <c r="C295" s="204" t="s">
        <v>3719</v>
      </c>
      <c r="D295" s="248"/>
      <c r="E295" s="248"/>
      <c r="F295" s="204" t="s">
        <v>147</v>
      </c>
      <c r="G295" s="249">
        <v>39876</v>
      </c>
      <c r="H295" s="249"/>
      <c r="I295" s="250">
        <v>10</v>
      </c>
      <c r="J295" s="251">
        <v>230.87</v>
      </c>
      <c r="K295" s="251">
        <v>20.778299999999998</v>
      </c>
      <c r="L295" s="251">
        <v>141.75417999999999</v>
      </c>
      <c r="M295" s="252">
        <v>68.337520000000012</v>
      </c>
    </row>
    <row r="296" spans="1:13" ht="27" x14ac:dyDescent="0.25">
      <c r="A296" s="246" t="s">
        <v>3464</v>
      </c>
      <c r="B296" s="247">
        <f t="shared" si="4"/>
        <v>140.80000000000001</v>
      </c>
      <c r="C296" s="204" t="s">
        <v>3724</v>
      </c>
      <c r="D296" s="248"/>
      <c r="E296" s="248"/>
      <c r="F296" s="204" t="s">
        <v>147</v>
      </c>
      <c r="G296" s="249">
        <v>39876</v>
      </c>
      <c r="H296" s="249"/>
      <c r="I296" s="250">
        <v>10</v>
      </c>
      <c r="J296" s="251">
        <v>200</v>
      </c>
      <c r="K296" s="251">
        <v>18</v>
      </c>
      <c r="L296" s="251">
        <v>122.8</v>
      </c>
      <c r="M296" s="252">
        <v>59.2</v>
      </c>
    </row>
    <row r="297" spans="1:13" ht="18" x14ac:dyDescent="0.25">
      <c r="A297" s="246" t="s">
        <v>3470</v>
      </c>
      <c r="B297" s="247">
        <f t="shared" si="4"/>
        <v>126.72</v>
      </c>
      <c r="C297" s="204" t="s">
        <v>3729</v>
      </c>
      <c r="D297" s="248"/>
      <c r="E297" s="248"/>
      <c r="F297" s="204" t="s">
        <v>147</v>
      </c>
      <c r="G297" s="249">
        <v>39876</v>
      </c>
      <c r="H297" s="249"/>
      <c r="I297" s="250">
        <v>10</v>
      </c>
      <c r="J297" s="251">
        <v>180</v>
      </c>
      <c r="K297" s="251">
        <v>16.2</v>
      </c>
      <c r="L297" s="251">
        <v>110.52</v>
      </c>
      <c r="M297" s="252">
        <v>53.28</v>
      </c>
    </row>
    <row r="298" spans="1:13" ht="27" x14ac:dyDescent="0.25">
      <c r="A298" s="246" t="s">
        <v>3476</v>
      </c>
      <c r="B298" s="247">
        <f t="shared" si="4"/>
        <v>123.2</v>
      </c>
      <c r="C298" s="204" t="s">
        <v>3732</v>
      </c>
      <c r="D298" s="248"/>
      <c r="E298" s="248"/>
      <c r="F298" s="204" t="s">
        <v>147</v>
      </c>
      <c r="G298" s="249">
        <v>39876</v>
      </c>
      <c r="H298" s="249"/>
      <c r="I298" s="250">
        <v>10</v>
      </c>
      <c r="J298" s="251">
        <v>175</v>
      </c>
      <c r="K298" s="251">
        <v>15.75</v>
      </c>
      <c r="L298" s="251">
        <v>107.45</v>
      </c>
      <c r="M298" s="252">
        <v>51.800000000000004</v>
      </c>
    </row>
    <row r="299" spans="1:13" ht="27" x14ac:dyDescent="0.25">
      <c r="A299" s="246" t="s">
        <v>3481</v>
      </c>
      <c r="B299" s="247">
        <f t="shared" si="4"/>
        <v>123.2</v>
      </c>
      <c r="C299" s="204" t="s">
        <v>3732</v>
      </c>
      <c r="D299" s="248"/>
      <c r="E299" s="248"/>
      <c r="F299" s="204" t="s">
        <v>147</v>
      </c>
      <c r="G299" s="249">
        <v>39876</v>
      </c>
      <c r="H299" s="249"/>
      <c r="I299" s="250">
        <v>10</v>
      </c>
      <c r="J299" s="251">
        <v>175</v>
      </c>
      <c r="K299" s="251">
        <v>15.75</v>
      </c>
      <c r="L299" s="251">
        <v>107.45</v>
      </c>
      <c r="M299" s="252">
        <v>51.800000000000004</v>
      </c>
    </row>
    <row r="300" spans="1:13" ht="18" x14ac:dyDescent="0.25">
      <c r="A300" s="246" t="s">
        <v>3486</v>
      </c>
      <c r="B300" s="247">
        <f t="shared" si="4"/>
        <v>114.49152000000001</v>
      </c>
      <c r="C300" s="204" t="s">
        <v>3737</v>
      </c>
      <c r="D300" s="204"/>
      <c r="E300" s="204"/>
      <c r="F300" s="255" t="s">
        <v>158</v>
      </c>
      <c r="G300" s="249">
        <v>40196</v>
      </c>
      <c r="H300" s="249"/>
      <c r="I300" s="250">
        <v>10</v>
      </c>
      <c r="J300" s="253">
        <v>183.04</v>
      </c>
      <c r="K300" s="253">
        <v>16.473599999999998</v>
      </c>
      <c r="L300" s="253">
        <v>98.017920000000004</v>
      </c>
      <c r="M300" s="254">
        <v>68.548479999999998</v>
      </c>
    </row>
    <row r="301" spans="1:13" ht="18" x14ac:dyDescent="0.25">
      <c r="A301" s="246" t="s">
        <v>3488</v>
      </c>
      <c r="B301" s="247">
        <f t="shared" si="4"/>
        <v>118.95758999999998</v>
      </c>
      <c r="C301" s="204" t="s">
        <v>3742</v>
      </c>
      <c r="D301" s="204"/>
      <c r="E301" s="204"/>
      <c r="F301" s="255" t="s">
        <v>147</v>
      </c>
      <c r="G301" s="249">
        <v>40196</v>
      </c>
      <c r="H301" s="249"/>
      <c r="I301" s="250">
        <v>10</v>
      </c>
      <c r="J301" s="253">
        <v>190.18</v>
      </c>
      <c r="K301" s="253">
        <v>17.116199999999999</v>
      </c>
      <c r="L301" s="253">
        <v>101.84138999999999</v>
      </c>
      <c r="M301" s="254">
        <v>71.222410000000025</v>
      </c>
    </row>
    <row r="302" spans="1:13" x14ac:dyDescent="0.25">
      <c r="A302" s="246" t="s">
        <v>3497</v>
      </c>
      <c r="B302" s="247">
        <f t="shared" si="4"/>
        <v>51.193755000000003</v>
      </c>
      <c r="C302" s="204" t="s">
        <v>4934</v>
      </c>
      <c r="D302" s="204"/>
      <c r="E302" s="204"/>
      <c r="F302" s="255" t="s">
        <v>147</v>
      </c>
      <c r="G302" s="249">
        <v>40205</v>
      </c>
      <c r="H302" s="249"/>
      <c r="I302" s="250">
        <v>10</v>
      </c>
      <c r="J302" s="253">
        <v>82.14</v>
      </c>
      <c r="K302" s="253">
        <v>7.3925999999999998</v>
      </c>
      <c r="L302" s="253">
        <v>43.801155000000001</v>
      </c>
      <c r="M302" s="254">
        <v>30.946245000000001</v>
      </c>
    </row>
    <row r="303" spans="1:13" ht="36" x14ac:dyDescent="0.25">
      <c r="A303" s="246" t="s">
        <v>873</v>
      </c>
      <c r="B303" s="247">
        <f t="shared" si="4"/>
        <v>696.03852499999994</v>
      </c>
      <c r="C303" s="204" t="s">
        <v>874</v>
      </c>
      <c r="D303" s="248"/>
      <c r="E303" s="248"/>
      <c r="F303" s="204" t="s">
        <v>158</v>
      </c>
      <c r="G303" s="249">
        <v>40829</v>
      </c>
      <c r="H303" s="249"/>
      <c r="I303" s="250">
        <v>10</v>
      </c>
      <c r="J303" s="251">
        <v>1483.3</v>
      </c>
      <c r="K303" s="251">
        <v>133.49700000000001</v>
      </c>
      <c r="L303" s="251">
        <v>562.54152499999998</v>
      </c>
      <c r="M303" s="252">
        <v>787.26147500000013</v>
      </c>
    </row>
    <row r="304" spans="1:13" ht="18" x14ac:dyDescent="0.25">
      <c r="A304" s="246" t="s">
        <v>881</v>
      </c>
      <c r="B304" s="247">
        <f t="shared" si="4"/>
        <v>114.47836300000002</v>
      </c>
      <c r="C304" s="204" t="s">
        <v>882</v>
      </c>
      <c r="D304" s="248"/>
      <c r="E304" s="204"/>
      <c r="F304" s="204" t="s">
        <v>147</v>
      </c>
      <c r="G304" s="249">
        <v>40841</v>
      </c>
      <c r="H304" s="248"/>
      <c r="I304" s="250">
        <v>10</v>
      </c>
      <c r="J304" s="251">
        <v>245.53</v>
      </c>
      <c r="K304" s="251">
        <v>22.0977</v>
      </c>
      <c r="L304" s="251">
        <v>92.380663000000013</v>
      </c>
      <c r="M304" s="252">
        <v>131.051637</v>
      </c>
    </row>
    <row r="305" spans="1:13" ht="18" x14ac:dyDescent="0.25">
      <c r="A305" s="246" t="s">
        <v>886</v>
      </c>
      <c r="B305" s="247">
        <f t="shared" si="4"/>
        <v>114.47836300000002</v>
      </c>
      <c r="C305" s="204" t="s">
        <v>882</v>
      </c>
      <c r="D305" s="248"/>
      <c r="E305" s="248"/>
      <c r="F305" s="204" t="s">
        <v>147</v>
      </c>
      <c r="G305" s="249">
        <v>40841</v>
      </c>
      <c r="H305" s="249"/>
      <c r="I305" s="250">
        <v>10</v>
      </c>
      <c r="J305" s="251">
        <v>245.53</v>
      </c>
      <c r="K305" s="251">
        <v>22.0977</v>
      </c>
      <c r="L305" s="251">
        <v>92.380663000000013</v>
      </c>
      <c r="M305" s="252">
        <v>131.051637</v>
      </c>
    </row>
    <row r="306" spans="1:13" ht="18" x14ac:dyDescent="0.25">
      <c r="A306" s="246" t="s">
        <v>888</v>
      </c>
      <c r="B306" s="247">
        <f t="shared" si="4"/>
        <v>114.47836300000002</v>
      </c>
      <c r="C306" s="204" t="s">
        <v>889</v>
      </c>
      <c r="D306" s="248"/>
      <c r="E306" s="248"/>
      <c r="F306" s="204" t="s">
        <v>147</v>
      </c>
      <c r="G306" s="249">
        <v>40841</v>
      </c>
      <c r="H306" s="249"/>
      <c r="I306" s="250">
        <v>10</v>
      </c>
      <c r="J306" s="251">
        <v>245.53</v>
      </c>
      <c r="K306" s="251">
        <v>22.0977</v>
      </c>
      <c r="L306" s="251">
        <v>92.380663000000013</v>
      </c>
      <c r="M306" s="252">
        <v>131.051637</v>
      </c>
    </row>
    <row r="307" spans="1:13" ht="18" x14ac:dyDescent="0.25">
      <c r="A307" s="246" t="s">
        <v>890</v>
      </c>
      <c r="B307" s="247">
        <f t="shared" si="4"/>
        <v>114.47836300000002</v>
      </c>
      <c r="C307" s="204" t="s">
        <v>882</v>
      </c>
      <c r="D307" s="248"/>
      <c r="E307" s="248"/>
      <c r="F307" s="204" t="s">
        <v>147</v>
      </c>
      <c r="G307" s="249">
        <v>40841</v>
      </c>
      <c r="H307" s="249"/>
      <c r="I307" s="250">
        <v>10</v>
      </c>
      <c r="J307" s="251">
        <v>245.53</v>
      </c>
      <c r="K307" s="251">
        <v>22.0977</v>
      </c>
      <c r="L307" s="251">
        <v>92.380663000000013</v>
      </c>
      <c r="M307" s="252">
        <v>131.051637</v>
      </c>
    </row>
    <row r="308" spans="1:13" x14ac:dyDescent="0.25">
      <c r="A308" s="246" t="s">
        <v>894</v>
      </c>
      <c r="B308" s="247">
        <f t="shared" si="4"/>
        <v>91.580825000000004</v>
      </c>
      <c r="C308" s="204" t="s">
        <v>895</v>
      </c>
      <c r="D308" s="248"/>
      <c r="E308" s="248"/>
      <c r="F308" s="204" t="s">
        <v>147</v>
      </c>
      <c r="G308" s="249">
        <v>40841</v>
      </c>
      <c r="H308" s="249"/>
      <c r="I308" s="250">
        <v>10</v>
      </c>
      <c r="J308" s="251">
        <v>196.42000000000002</v>
      </c>
      <c r="K308" s="251">
        <v>17.677800000000001</v>
      </c>
      <c r="L308" s="251">
        <v>73.903025</v>
      </c>
      <c r="M308" s="252">
        <v>104.839175</v>
      </c>
    </row>
    <row r="309" spans="1:13" x14ac:dyDescent="0.25">
      <c r="A309" s="246" t="s">
        <v>898</v>
      </c>
      <c r="B309" s="247">
        <f t="shared" si="4"/>
        <v>91.580825000000004</v>
      </c>
      <c r="C309" s="204" t="s">
        <v>895</v>
      </c>
      <c r="D309" s="248"/>
      <c r="E309" s="248"/>
      <c r="F309" s="204" t="s">
        <v>147</v>
      </c>
      <c r="G309" s="249">
        <v>40841</v>
      </c>
      <c r="H309" s="249"/>
      <c r="I309" s="250">
        <v>10</v>
      </c>
      <c r="J309" s="251">
        <v>196.42000000000002</v>
      </c>
      <c r="K309" s="251">
        <v>17.677800000000001</v>
      </c>
      <c r="L309" s="251">
        <v>73.903025</v>
      </c>
      <c r="M309" s="252">
        <v>104.839175</v>
      </c>
    </row>
    <row r="310" spans="1:13" ht="18" x14ac:dyDescent="0.25">
      <c r="A310" s="246" t="s">
        <v>899</v>
      </c>
      <c r="B310" s="247">
        <f t="shared" si="4"/>
        <v>89.501350000000002</v>
      </c>
      <c r="C310" s="204" t="s">
        <v>900</v>
      </c>
      <c r="D310" s="248"/>
      <c r="E310" s="248"/>
      <c r="F310" s="204" t="s">
        <v>147</v>
      </c>
      <c r="G310" s="249">
        <v>40841</v>
      </c>
      <c r="H310" s="249"/>
      <c r="I310" s="250">
        <v>10</v>
      </c>
      <c r="J310" s="251">
        <v>191.96</v>
      </c>
      <c r="K310" s="251">
        <v>17.276400000000002</v>
      </c>
      <c r="L310" s="251">
        <v>72.224950000000007</v>
      </c>
      <c r="M310" s="252">
        <v>102.45865000000001</v>
      </c>
    </row>
    <row r="311" spans="1:13" ht="18" x14ac:dyDescent="0.25">
      <c r="A311" s="246" t="s">
        <v>901</v>
      </c>
      <c r="B311" s="247">
        <f t="shared" si="4"/>
        <v>89.501350000000002</v>
      </c>
      <c r="C311" s="204" t="s">
        <v>900</v>
      </c>
      <c r="D311" s="248"/>
      <c r="E311" s="248"/>
      <c r="F311" s="204" t="s">
        <v>147</v>
      </c>
      <c r="G311" s="249">
        <v>40841</v>
      </c>
      <c r="H311" s="249"/>
      <c r="I311" s="250">
        <v>10</v>
      </c>
      <c r="J311" s="251">
        <v>191.96</v>
      </c>
      <c r="K311" s="251">
        <v>17.276400000000002</v>
      </c>
      <c r="L311" s="251">
        <v>72.224950000000007</v>
      </c>
      <c r="M311" s="252">
        <v>102.45865000000001</v>
      </c>
    </row>
    <row r="312" spans="1:13" x14ac:dyDescent="0.25">
      <c r="A312" s="246" t="s">
        <v>902</v>
      </c>
      <c r="B312" s="247">
        <f t="shared" si="4"/>
        <v>66.603813000000002</v>
      </c>
      <c r="C312" s="204" t="s">
        <v>903</v>
      </c>
      <c r="D312" s="248"/>
      <c r="E312" s="248"/>
      <c r="F312" s="204" t="s">
        <v>147</v>
      </c>
      <c r="G312" s="249">
        <v>40841</v>
      </c>
      <c r="H312" s="249"/>
      <c r="I312" s="250">
        <v>10</v>
      </c>
      <c r="J312" s="251">
        <v>142.85</v>
      </c>
      <c r="K312" s="251">
        <v>12.8565</v>
      </c>
      <c r="L312" s="251">
        <v>53.747313000000005</v>
      </c>
      <c r="M312" s="252">
        <v>76.246186999999992</v>
      </c>
    </row>
    <row r="313" spans="1:13" x14ac:dyDescent="0.25">
      <c r="A313" s="246" t="s">
        <v>4936</v>
      </c>
      <c r="B313" s="247">
        <f t="shared" si="4"/>
        <v>37.467849999999999</v>
      </c>
      <c r="C313" s="204" t="s">
        <v>4934</v>
      </c>
      <c r="D313" s="248"/>
      <c r="E313" s="248"/>
      <c r="F313" s="204" t="s">
        <v>147</v>
      </c>
      <c r="G313" s="249">
        <v>40841</v>
      </c>
      <c r="H313" s="249"/>
      <c r="I313" s="250">
        <v>10</v>
      </c>
      <c r="J313" s="251">
        <v>80.36</v>
      </c>
      <c r="K313" s="251">
        <v>7.2324000000000002</v>
      </c>
      <c r="L313" s="251">
        <v>30.23545</v>
      </c>
      <c r="M313" s="252">
        <v>42.892150000000001</v>
      </c>
    </row>
    <row r="314" spans="1:13" x14ac:dyDescent="0.25">
      <c r="A314" s="246" t="s">
        <v>4937</v>
      </c>
      <c r="B314" s="247">
        <f t="shared" si="4"/>
        <v>37.467849999999999</v>
      </c>
      <c r="C314" s="204" t="s">
        <v>4934</v>
      </c>
      <c r="D314" s="248"/>
      <c r="E314" s="248"/>
      <c r="F314" s="204" t="s">
        <v>147</v>
      </c>
      <c r="G314" s="249">
        <v>40841</v>
      </c>
      <c r="H314" s="249"/>
      <c r="I314" s="250">
        <v>10</v>
      </c>
      <c r="J314" s="251">
        <v>80.36</v>
      </c>
      <c r="K314" s="251">
        <v>7.2324000000000002</v>
      </c>
      <c r="L314" s="251">
        <v>30.23545</v>
      </c>
      <c r="M314" s="252">
        <v>42.892150000000001</v>
      </c>
    </row>
    <row r="315" spans="1:13" x14ac:dyDescent="0.25">
      <c r="A315" s="246" t="s">
        <v>4938</v>
      </c>
      <c r="B315" s="247">
        <f t="shared" si="4"/>
        <v>37.467849999999999</v>
      </c>
      <c r="C315" s="204" t="s">
        <v>4934</v>
      </c>
      <c r="D315" s="248"/>
      <c r="E315" s="248"/>
      <c r="F315" s="204" t="s">
        <v>147</v>
      </c>
      <c r="G315" s="249">
        <v>40841</v>
      </c>
      <c r="H315" s="249"/>
      <c r="I315" s="250">
        <v>10</v>
      </c>
      <c r="J315" s="251">
        <v>80.36</v>
      </c>
      <c r="K315" s="251">
        <v>7.2324000000000002</v>
      </c>
      <c r="L315" s="251">
        <v>30.23545</v>
      </c>
      <c r="M315" s="252">
        <v>42.892150000000001</v>
      </c>
    </row>
    <row r="316" spans="1:13" x14ac:dyDescent="0.25">
      <c r="A316" s="246" t="s">
        <v>4940</v>
      </c>
      <c r="B316" s="247">
        <f t="shared" si="4"/>
        <v>37.467849999999999</v>
      </c>
      <c r="C316" s="204" t="s">
        <v>4934</v>
      </c>
      <c r="D316" s="248"/>
      <c r="E316" s="248"/>
      <c r="F316" s="204" t="s">
        <v>147</v>
      </c>
      <c r="G316" s="249">
        <v>40841</v>
      </c>
      <c r="H316" s="249"/>
      <c r="I316" s="250">
        <v>10</v>
      </c>
      <c r="J316" s="251">
        <v>80.36</v>
      </c>
      <c r="K316" s="251">
        <v>7.2324000000000002</v>
      </c>
      <c r="L316" s="251">
        <v>30.23545</v>
      </c>
      <c r="M316" s="252">
        <v>42.892150000000001</v>
      </c>
    </row>
    <row r="317" spans="1:13" ht="18" x14ac:dyDescent="0.25">
      <c r="A317" s="246" t="s">
        <v>905</v>
      </c>
      <c r="B317" s="247">
        <f t="shared" si="4"/>
        <v>67.438400000000001</v>
      </c>
      <c r="C317" s="204" t="s">
        <v>906</v>
      </c>
      <c r="D317" s="204" t="s">
        <v>283</v>
      </c>
      <c r="E317" s="204"/>
      <c r="F317" s="204" t="s">
        <v>147</v>
      </c>
      <c r="G317" s="249">
        <v>40841</v>
      </c>
      <c r="H317" s="249"/>
      <c r="I317" s="250">
        <v>10</v>
      </c>
      <c r="J317" s="251">
        <v>144.64000000000001</v>
      </c>
      <c r="K317" s="251">
        <v>13.0176</v>
      </c>
      <c r="L317" s="251">
        <v>54.4208</v>
      </c>
      <c r="M317" s="252">
        <v>77.201599999999999</v>
      </c>
    </row>
    <row r="318" spans="1:13" ht="27" x14ac:dyDescent="0.25">
      <c r="A318" s="246" t="s">
        <v>908</v>
      </c>
      <c r="B318" s="247">
        <f t="shared" si="4"/>
        <v>159.84915000000001</v>
      </c>
      <c r="C318" s="204" t="s">
        <v>909</v>
      </c>
      <c r="D318" s="248"/>
      <c r="E318" s="248"/>
      <c r="F318" s="204" t="s">
        <v>147</v>
      </c>
      <c r="G318" s="249">
        <v>40841</v>
      </c>
      <c r="H318" s="249"/>
      <c r="I318" s="250">
        <v>10</v>
      </c>
      <c r="J318" s="251">
        <v>342.84000000000003</v>
      </c>
      <c r="K318" s="251">
        <v>30.855599999999999</v>
      </c>
      <c r="L318" s="251">
        <v>128.99355</v>
      </c>
      <c r="M318" s="252">
        <v>182.99084999999999</v>
      </c>
    </row>
    <row r="319" spans="1:13" ht="27" x14ac:dyDescent="0.25">
      <c r="A319" s="246" t="s">
        <v>910</v>
      </c>
      <c r="B319" s="247">
        <f t="shared" si="4"/>
        <v>94.5</v>
      </c>
      <c r="C319" s="204" t="s">
        <v>911</v>
      </c>
      <c r="D319" s="204" t="s">
        <v>912</v>
      </c>
      <c r="E319" s="204"/>
      <c r="F319" s="204" t="s">
        <v>342</v>
      </c>
      <c r="G319" s="249">
        <v>37036</v>
      </c>
      <c r="H319" s="249"/>
      <c r="I319" s="250">
        <v>5</v>
      </c>
      <c r="J319" s="251">
        <v>105</v>
      </c>
      <c r="K319" s="251">
        <v>0</v>
      </c>
      <c r="L319" s="251">
        <v>94.5</v>
      </c>
      <c r="M319" s="252">
        <v>10.5</v>
      </c>
    </row>
    <row r="320" spans="1:13" ht="27" x14ac:dyDescent="0.25">
      <c r="A320" s="246" t="s">
        <v>915</v>
      </c>
      <c r="B320" s="247">
        <f t="shared" si="4"/>
        <v>810</v>
      </c>
      <c r="C320" s="204" t="s">
        <v>916</v>
      </c>
      <c r="D320" s="248"/>
      <c r="E320" s="248"/>
      <c r="F320" s="204" t="s">
        <v>158</v>
      </c>
      <c r="G320" s="249">
        <v>40899</v>
      </c>
      <c r="H320" s="249"/>
      <c r="I320" s="250">
        <v>5</v>
      </c>
      <c r="J320" s="251">
        <v>900</v>
      </c>
      <c r="K320" s="251">
        <v>158.4</v>
      </c>
      <c r="L320" s="251">
        <v>651.6</v>
      </c>
      <c r="M320" s="252">
        <v>90</v>
      </c>
    </row>
    <row r="321" spans="1:13" ht="18" x14ac:dyDescent="0.25">
      <c r="A321" s="246" t="s">
        <v>3749</v>
      </c>
      <c r="B321" s="247">
        <f t="shared" si="4"/>
        <v>146.51519999999999</v>
      </c>
      <c r="C321" s="204" t="s">
        <v>3750</v>
      </c>
      <c r="D321" s="248"/>
      <c r="E321" s="248"/>
      <c r="F321" s="204" t="s">
        <v>147</v>
      </c>
      <c r="G321" s="249">
        <v>40948</v>
      </c>
      <c r="H321" s="248"/>
      <c r="I321" s="250">
        <v>10</v>
      </c>
      <c r="J321" s="251">
        <v>332.8</v>
      </c>
      <c r="K321" s="251">
        <v>29.951999999999998</v>
      </c>
      <c r="L321" s="251">
        <v>116.56319999999999</v>
      </c>
      <c r="M321" s="252">
        <v>186.28479999999999</v>
      </c>
    </row>
    <row r="322" spans="1:13" ht="18" x14ac:dyDescent="0.25">
      <c r="A322" s="246" t="s">
        <v>3754</v>
      </c>
      <c r="B322" s="247">
        <f t="shared" si="4"/>
        <v>123.27000000000001</v>
      </c>
      <c r="C322" s="204" t="s">
        <v>3750</v>
      </c>
      <c r="D322" s="204"/>
      <c r="E322" s="204"/>
      <c r="F322" s="204" t="s">
        <v>147</v>
      </c>
      <c r="G322" s="249">
        <v>40948</v>
      </c>
      <c r="H322" s="249"/>
      <c r="I322" s="250">
        <v>10</v>
      </c>
      <c r="J322" s="251">
        <v>280</v>
      </c>
      <c r="K322" s="251">
        <v>25.2</v>
      </c>
      <c r="L322" s="251">
        <v>98.070000000000007</v>
      </c>
      <c r="M322" s="252">
        <v>156.72999999999999</v>
      </c>
    </row>
    <row r="323" spans="1:13" ht="18" x14ac:dyDescent="0.25">
      <c r="A323" s="246" t="s">
        <v>3758</v>
      </c>
      <c r="B323" s="247">
        <f t="shared" si="4"/>
        <v>158.49</v>
      </c>
      <c r="C323" s="204" t="s">
        <v>3750</v>
      </c>
      <c r="D323" s="204"/>
      <c r="E323" s="204"/>
      <c r="F323" s="204" t="s">
        <v>147</v>
      </c>
      <c r="G323" s="249">
        <v>40948</v>
      </c>
      <c r="H323" s="249"/>
      <c r="I323" s="250">
        <v>10</v>
      </c>
      <c r="J323" s="251">
        <v>360</v>
      </c>
      <c r="K323" s="251">
        <v>32.4</v>
      </c>
      <c r="L323" s="251">
        <v>126.09</v>
      </c>
      <c r="M323" s="252">
        <v>201.51</v>
      </c>
    </row>
    <row r="324" spans="1:13" ht="27" x14ac:dyDescent="0.25">
      <c r="A324" s="246" t="s">
        <v>3761</v>
      </c>
      <c r="B324" s="247">
        <f t="shared" si="4"/>
        <v>431.44499999999999</v>
      </c>
      <c r="C324" s="204" t="s">
        <v>5279</v>
      </c>
      <c r="D324" s="248"/>
      <c r="E324" s="248"/>
      <c r="F324" s="204" t="s">
        <v>147</v>
      </c>
      <c r="G324" s="249">
        <v>40948</v>
      </c>
      <c r="H324" s="249"/>
      <c r="I324" s="250">
        <v>10</v>
      </c>
      <c r="J324" s="251">
        <v>980</v>
      </c>
      <c r="K324" s="251">
        <v>88.2</v>
      </c>
      <c r="L324" s="251">
        <v>343.245</v>
      </c>
      <c r="M324" s="252">
        <v>548.55500000000006</v>
      </c>
    </row>
    <row r="325" spans="1:13" ht="27" x14ac:dyDescent="0.25">
      <c r="A325" s="246" t="s">
        <v>3765</v>
      </c>
      <c r="B325" s="247">
        <f t="shared" ref="B325:B388" si="5">K325+L325</f>
        <v>361.005</v>
      </c>
      <c r="C325" s="204" t="s">
        <v>3766</v>
      </c>
      <c r="D325" s="248"/>
      <c r="E325" s="248"/>
      <c r="F325" s="204" t="s">
        <v>147</v>
      </c>
      <c r="G325" s="249">
        <v>40948</v>
      </c>
      <c r="H325" s="249"/>
      <c r="I325" s="250">
        <v>10</v>
      </c>
      <c r="J325" s="251">
        <v>820</v>
      </c>
      <c r="K325" s="251">
        <v>73.8</v>
      </c>
      <c r="L325" s="251">
        <v>287.20499999999998</v>
      </c>
      <c r="M325" s="252">
        <v>458.995</v>
      </c>
    </row>
    <row r="326" spans="1:13" ht="27" x14ac:dyDescent="0.25">
      <c r="A326" s="246" t="s">
        <v>4942</v>
      </c>
      <c r="B326" s="247">
        <f t="shared" si="5"/>
        <v>26.414999999999999</v>
      </c>
      <c r="C326" s="204" t="s">
        <v>4943</v>
      </c>
      <c r="D326" s="248"/>
      <c r="E326" s="248"/>
      <c r="F326" s="204" t="s">
        <v>147</v>
      </c>
      <c r="G326" s="249">
        <v>40948</v>
      </c>
      <c r="H326" s="249"/>
      <c r="I326" s="250">
        <v>10</v>
      </c>
      <c r="J326" s="251">
        <v>60</v>
      </c>
      <c r="K326" s="251">
        <v>5.4</v>
      </c>
      <c r="L326" s="251">
        <v>21.015000000000001</v>
      </c>
      <c r="M326" s="252">
        <v>33.585000000000001</v>
      </c>
    </row>
    <row r="327" spans="1:13" ht="18" x14ac:dyDescent="0.25">
      <c r="A327" s="246" t="s">
        <v>918</v>
      </c>
      <c r="B327" s="247">
        <f t="shared" si="5"/>
        <v>123.27000000000001</v>
      </c>
      <c r="C327" s="204" t="s">
        <v>919</v>
      </c>
      <c r="D327" s="248"/>
      <c r="E327" s="248"/>
      <c r="F327" s="204" t="s">
        <v>147</v>
      </c>
      <c r="G327" s="249">
        <v>40948</v>
      </c>
      <c r="H327" s="249"/>
      <c r="I327" s="250">
        <v>10</v>
      </c>
      <c r="J327" s="251">
        <v>280</v>
      </c>
      <c r="K327" s="251">
        <v>25.2</v>
      </c>
      <c r="L327" s="251">
        <v>98.070000000000007</v>
      </c>
      <c r="M327" s="252">
        <v>156.72999999999999</v>
      </c>
    </row>
    <row r="328" spans="1:13" ht="27" x14ac:dyDescent="0.25">
      <c r="A328" s="246" t="s">
        <v>3768</v>
      </c>
      <c r="B328" s="247">
        <f t="shared" si="5"/>
        <v>220.125</v>
      </c>
      <c r="C328" s="204" t="s">
        <v>3769</v>
      </c>
      <c r="D328" s="248"/>
      <c r="E328" s="248"/>
      <c r="F328" s="204" t="s">
        <v>147</v>
      </c>
      <c r="G328" s="249">
        <v>40948</v>
      </c>
      <c r="H328" s="249"/>
      <c r="I328" s="250">
        <v>10</v>
      </c>
      <c r="J328" s="251">
        <v>500</v>
      </c>
      <c r="K328" s="251">
        <v>45</v>
      </c>
      <c r="L328" s="251">
        <v>175.125</v>
      </c>
      <c r="M328" s="252">
        <v>279.875</v>
      </c>
    </row>
    <row r="329" spans="1:13" ht="18" x14ac:dyDescent="0.25">
      <c r="A329" s="246" t="s">
        <v>3772</v>
      </c>
      <c r="B329" s="247">
        <f t="shared" si="5"/>
        <v>202.51500000000001</v>
      </c>
      <c r="C329" s="204" t="s">
        <v>3750</v>
      </c>
      <c r="D329" s="204" t="s">
        <v>938</v>
      </c>
      <c r="E329" s="204"/>
      <c r="F329" s="204" t="s">
        <v>147</v>
      </c>
      <c r="G329" s="249">
        <v>40948</v>
      </c>
      <c r="H329" s="204"/>
      <c r="I329" s="250">
        <v>10</v>
      </c>
      <c r="J329" s="251">
        <v>460</v>
      </c>
      <c r="K329" s="251">
        <v>41.4</v>
      </c>
      <c r="L329" s="251">
        <v>161.11500000000001</v>
      </c>
      <c r="M329" s="252">
        <v>257.48500000000001</v>
      </c>
    </row>
    <row r="330" spans="1:13" ht="18" x14ac:dyDescent="0.25">
      <c r="A330" s="246" t="s">
        <v>3775</v>
      </c>
      <c r="B330" s="247">
        <f t="shared" si="5"/>
        <v>70.44</v>
      </c>
      <c r="C330" s="204" t="s">
        <v>3776</v>
      </c>
      <c r="D330" s="248"/>
      <c r="E330" s="248"/>
      <c r="F330" s="204" t="s">
        <v>147</v>
      </c>
      <c r="G330" s="249">
        <v>40948</v>
      </c>
      <c r="H330" s="249"/>
      <c r="I330" s="250">
        <v>10</v>
      </c>
      <c r="J330" s="251">
        <v>160</v>
      </c>
      <c r="K330" s="251">
        <v>14.4</v>
      </c>
      <c r="L330" s="251">
        <v>56.04</v>
      </c>
      <c r="M330" s="252">
        <v>89.56</v>
      </c>
    </row>
    <row r="331" spans="1:13" ht="27" x14ac:dyDescent="0.25">
      <c r="A331" s="246" t="s">
        <v>4944</v>
      </c>
      <c r="B331" s="247">
        <f t="shared" si="5"/>
        <v>39.622500000000002</v>
      </c>
      <c r="C331" s="204" t="s">
        <v>4945</v>
      </c>
      <c r="D331" s="248"/>
      <c r="E331" s="248"/>
      <c r="F331" s="204" t="s">
        <v>147</v>
      </c>
      <c r="G331" s="249">
        <v>40948</v>
      </c>
      <c r="H331" s="249"/>
      <c r="I331" s="250">
        <v>10</v>
      </c>
      <c r="J331" s="251">
        <v>90</v>
      </c>
      <c r="K331" s="251">
        <v>8.1</v>
      </c>
      <c r="L331" s="251">
        <v>31.522500000000001</v>
      </c>
      <c r="M331" s="252">
        <v>50.377499999999998</v>
      </c>
    </row>
    <row r="332" spans="1:13" ht="27" x14ac:dyDescent="0.25">
      <c r="A332" s="246" t="s">
        <v>3778</v>
      </c>
      <c r="B332" s="247">
        <f t="shared" si="5"/>
        <v>52.83</v>
      </c>
      <c r="C332" s="204" t="s">
        <v>3779</v>
      </c>
      <c r="D332" s="248"/>
      <c r="E332" s="248"/>
      <c r="F332" s="204" t="s">
        <v>147</v>
      </c>
      <c r="G332" s="249">
        <v>40948</v>
      </c>
      <c r="H332" s="249"/>
      <c r="I332" s="250">
        <v>10</v>
      </c>
      <c r="J332" s="251">
        <v>120</v>
      </c>
      <c r="K332" s="251">
        <v>10.8</v>
      </c>
      <c r="L332" s="251">
        <v>42.03</v>
      </c>
      <c r="M332" s="252">
        <v>67.17</v>
      </c>
    </row>
    <row r="333" spans="1:13" ht="27" x14ac:dyDescent="0.25">
      <c r="A333" s="246" t="s">
        <v>921</v>
      </c>
      <c r="B333" s="247">
        <f t="shared" si="5"/>
        <v>409.25</v>
      </c>
      <c r="C333" s="204" t="s">
        <v>922</v>
      </c>
      <c r="D333" s="204" t="s">
        <v>3247</v>
      </c>
      <c r="E333" s="204"/>
      <c r="F333" s="204" t="s">
        <v>147</v>
      </c>
      <c r="G333" s="249">
        <v>41073</v>
      </c>
      <c r="H333" s="204"/>
      <c r="I333" s="250">
        <v>10</v>
      </c>
      <c r="J333" s="251">
        <v>1000</v>
      </c>
      <c r="K333" s="251">
        <v>90</v>
      </c>
      <c r="L333" s="251">
        <v>319.25</v>
      </c>
      <c r="M333" s="252">
        <v>590.75</v>
      </c>
    </row>
    <row r="334" spans="1:13" ht="27" x14ac:dyDescent="0.25">
      <c r="A334" s="246" t="s">
        <v>925</v>
      </c>
      <c r="B334" s="247">
        <f t="shared" si="5"/>
        <v>102.80184</v>
      </c>
      <c r="C334" s="204" t="s">
        <v>926</v>
      </c>
      <c r="D334" s="204" t="s">
        <v>965</v>
      </c>
      <c r="E334" s="204"/>
      <c r="F334" s="204" t="s">
        <v>147</v>
      </c>
      <c r="G334" s="249">
        <v>41094</v>
      </c>
      <c r="H334" s="204"/>
      <c r="I334" s="250">
        <v>10</v>
      </c>
      <c r="J334" s="251">
        <v>254.46</v>
      </c>
      <c r="K334" s="251">
        <v>22.901399999999999</v>
      </c>
      <c r="L334" s="251">
        <v>79.900440000000003</v>
      </c>
      <c r="M334" s="252">
        <v>151.65816000000001</v>
      </c>
    </row>
    <row r="335" spans="1:13" ht="27" x14ac:dyDescent="0.25">
      <c r="A335" s="246" t="s">
        <v>930</v>
      </c>
      <c r="B335" s="247">
        <f t="shared" si="5"/>
        <v>102.80184</v>
      </c>
      <c r="C335" s="204" t="s">
        <v>926</v>
      </c>
      <c r="D335" s="204" t="s">
        <v>938</v>
      </c>
      <c r="E335" s="204"/>
      <c r="F335" s="204" t="s">
        <v>147</v>
      </c>
      <c r="G335" s="249">
        <v>41094</v>
      </c>
      <c r="H335" s="204"/>
      <c r="I335" s="250">
        <v>10</v>
      </c>
      <c r="J335" s="251">
        <v>254.46</v>
      </c>
      <c r="K335" s="251">
        <v>22.901399999999999</v>
      </c>
      <c r="L335" s="251">
        <v>79.900440000000003</v>
      </c>
      <c r="M335" s="252">
        <v>151.65816000000001</v>
      </c>
    </row>
    <row r="336" spans="1:13" ht="27" x14ac:dyDescent="0.25">
      <c r="A336" s="246" t="s">
        <v>934</v>
      </c>
      <c r="B336" s="247">
        <f t="shared" si="5"/>
        <v>102.80184</v>
      </c>
      <c r="C336" s="204" t="s">
        <v>926</v>
      </c>
      <c r="D336" s="204" t="s">
        <v>938</v>
      </c>
      <c r="E336" s="204"/>
      <c r="F336" s="204" t="s">
        <v>147</v>
      </c>
      <c r="G336" s="249">
        <v>41094</v>
      </c>
      <c r="H336" s="204"/>
      <c r="I336" s="250">
        <v>10</v>
      </c>
      <c r="J336" s="251">
        <v>254.46</v>
      </c>
      <c r="K336" s="251">
        <v>22.901399999999999</v>
      </c>
      <c r="L336" s="251">
        <v>79.900440000000003</v>
      </c>
      <c r="M336" s="252">
        <v>151.65816000000001</v>
      </c>
    </row>
    <row r="337" spans="1:13" ht="27" x14ac:dyDescent="0.25">
      <c r="A337" s="246" t="s">
        <v>936</v>
      </c>
      <c r="B337" s="247">
        <f t="shared" si="5"/>
        <v>80.880799999999994</v>
      </c>
      <c r="C337" s="204" t="s">
        <v>937</v>
      </c>
      <c r="D337" s="204" t="s">
        <v>938</v>
      </c>
      <c r="E337" s="204"/>
      <c r="F337" s="204" t="s">
        <v>147</v>
      </c>
      <c r="G337" s="249">
        <v>41094</v>
      </c>
      <c r="H337" s="204"/>
      <c r="I337" s="250">
        <v>10</v>
      </c>
      <c r="J337" s="251">
        <v>200.20000000000002</v>
      </c>
      <c r="K337" s="251">
        <v>18.018000000000001</v>
      </c>
      <c r="L337" s="251">
        <v>62.8628</v>
      </c>
      <c r="M337" s="252">
        <v>119.31920000000001</v>
      </c>
    </row>
    <row r="338" spans="1:13" ht="27" x14ac:dyDescent="0.25">
      <c r="A338" s="246" t="s">
        <v>941</v>
      </c>
      <c r="B338" s="247">
        <f t="shared" si="5"/>
        <v>80.880799999999994</v>
      </c>
      <c r="C338" s="204" t="s">
        <v>937</v>
      </c>
      <c r="D338" s="204" t="s">
        <v>938</v>
      </c>
      <c r="E338" s="204"/>
      <c r="F338" s="204" t="s">
        <v>147</v>
      </c>
      <c r="G338" s="249">
        <v>41094</v>
      </c>
      <c r="H338" s="204"/>
      <c r="I338" s="250">
        <v>10</v>
      </c>
      <c r="J338" s="251">
        <v>200.20000000000002</v>
      </c>
      <c r="K338" s="251">
        <v>18.018000000000001</v>
      </c>
      <c r="L338" s="251">
        <v>62.8628</v>
      </c>
      <c r="M338" s="252">
        <v>119.31920000000001</v>
      </c>
    </row>
    <row r="339" spans="1:13" x14ac:dyDescent="0.25">
      <c r="A339" s="246" t="s">
        <v>944</v>
      </c>
      <c r="B339" s="247">
        <f t="shared" si="5"/>
        <v>73.58456000000001</v>
      </c>
      <c r="C339" s="204" t="s">
        <v>945</v>
      </c>
      <c r="D339" s="204" t="s">
        <v>938</v>
      </c>
      <c r="E339" s="204"/>
      <c r="F339" s="204" t="s">
        <v>147</v>
      </c>
      <c r="G339" s="249">
        <v>41094</v>
      </c>
      <c r="H339" s="204"/>
      <c r="I339" s="250">
        <v>10</v>
      </c>
      <c r="J339" s="251">
        <v>182.14000000000001</v>
      </c>
      <c r="K339" s="251">
        <v>16.392600000000002</v>
      </c>
      <c r="L339" s="251">
        <v>57.191960000000002</v>
      </c>
      <c r="M339" s="252">
        <v>108.55544</v>
      </c>
    </row>
    <row r="340" spans="1:13" ht="27" x14ac:dyDescent="0.25">
      <c r="A340" s="246" t="s">
        <v>947</v>
      </c>
      <c r="B340" s="247">
        <f t="shared" si="5"/>
        <v>89.591040000000007</v>
      </c>
      <c r="C340" s="204" t="s">
        <v>948</v>
      </c>
      <c r="D340" s="204" t="s">
        <v>938</v>
      </c>
      <c r="E340" s="204"/>
      <c r="F340" s="204" t="s">
        <v>147</v>
      </c>
      <c r="G340" s="249">
        <v>41094</v>
      </c>
      <c r="H340" s="204"/>
      <c r="I340" s="250">
        <v>10</v>
      </c>
      <c r="J340" s="251">
        <v>221.76</v>
      </c>
      <c r="K340" s="251">
        <v>19.958400000000001</v>
      </c>
      <c r="L340" s="251">
        <v>69.632640000000009</v>
      </c>
      <c r="M340" s="252">
        <v>132.16896</v>
      </c>
    </row>
    <row r="341" spans="1:13" ht="27" x14ac:dyDescent="0.25">
      <c r="A341" s="246" t="s">
        <v>952</v>
      </c>
      <c r="B341" s="247">
        <f t="shared" si="5"/>
        <v>50.5</v>
      </c>
      <c r="C341" s="204" t="s">
        <v>953</v>
      </c>
      <c r="D341" s="204" t="s">
        <v>938</v>
      </c>
      <c r="E341" s="204"/>
      <c r="F341" s="204" t="s">
        <v>147</v>
      </c>
      <c r="G341" s="249">
        <v>41094</v>
      </c>
      <c r="H341" s="204"/>
      <c r="I341" s="250">
        <v>10</v>
      </c>
      <c r="J341" s="251">
        <v>125</v>
      </c>
      <c r="K341" s="251">
        <v>11.25</v>
      </c>
      <c r="L341" s="251">
        <v>39.25</v>
      </c>
      <c r="M341" s="252">
        <v>74.5</v>
      </c>
    </row>
    <row r="342" spans="1:13" ht="18" x14ac:dyDescent="0.25">
      <c r="A342" s="246" t="s">
        <v>957</v>
      </c>
      <c r="B342" s="247">
        <f t="shared" si="5"/>
        <v>99.836479999999995</v>
      </c>
      <c r="C342" s="204" t="s">
        <v>958</v>
      </c>
      <c r="D342" s="204" t="s">
        <v>938</v>
      </c>
      <c r="E342" s="204"/>
      <c r="F342" s="204" t="s">
        <v>147</v>
      </c>
      <c r="G342" s="249">
        <v>41094</v>
      </c>
      <c r="H342" s="204"/>
      <c r="I342" s="250">
        <v>10</v>
      </c>
      <c r="J342" s="251">
        <v>247.12</v>
      </c>
      <c r="K342" s="251">
        <v>22.2408</v>
      </c>
      <c r="L342" s="251">
        <v>77.595680000000002</v>
      </c>
      <c r="M342" s="252">
        <v>147.28351999999998</v>
      </c>
    </row>
    <row r="343" spans="1:13" x14ac:dyDescent="0.25">
      <c r="A343" s="246" t="s">
        <v>4946</v>
      </c>
      <c r="B343" s="247">
        <f t="shared" si="5"/>
        <v>37.026600000000002</v>
      </c>
      <c r="C343" s="204" t="s">
        <v>4947</v>
      </c>
      <c r="D343" s="204" t="s">
        <v>938</v>
      </c>
      <c r="E343" s="204"/>
      <c r="F343" s="204" t="s">
        <v>147</v>
      </c>
      <c r="G343" s="249">
        <v>41094</v>
      </c>
      <c r="H343" s="204"/>
      <c r="I343" s="250">
        <v>10</v>
      </c>
      <c r="J343" s="251">
        <v>91.65</v>
      </c>
      <c r="K343" s="251">
        <v>8.2484999999999999</v>
      </c>
      <c r="L343" s="251">
        <v>28.778099999999998</v>
      </c>
      <c r="M343" s="252">
        <v>54.623400000000004</v>
      </c>
    </row>
    <row r="344" spans="1:13" x14ac:dyDescent="0.25">
      <c r="A344" s="246" t="s">
        <v>962</v>
      </c>
      <c r="B344" s="247">
        <f t="shared" si="5"/>
        <v>46.532719999999998</v>
      </c>
      <c r="C344" s="204" t="s">
        <v>963</v>
      </c>
      <c r="D344" s="204" t="s">
        <v>938</v>
      </c>
      <c r="E344" s="204"/>
      <c r="F344" s="204" t="s">
        <v>147</v>
      </c>
      <c r="G344" s="249">
        <v>41094</v>
      </c>
      <c r="H344" s="204"/>
      <c r="I344" s="250">
        <v>10</v>
      </c>
      <c r="J344" s="251">
        <v>115.18</v>
      </c>
      <c r="K344" s="251">
        <v>10.366199999999999</v>
      </c>
      <c r="L344" s="251">
        <v>36.166519999999998</v>
      </c>
      <c r="M344" s="252">
        <v>68.647280000000009</v>
      </c>
    </row>
    <row r="345" spans="1:13" x14ac:dyDescent="0.25">
      <c r="A345" s="246" t="s">
        <v>966</v>
      </c>
      <c r="B345" s="247">
        <f t="shared" si="5"/>
        <v>46.532719999999998</v>
      </c>
      <c r="C345" s="204" t="s">
        <v>963</v>
      </c>
      <c r="D345" s="204" t="s">
        <v>938</v>
      </c>
      <c r="E345" s="204"/>
      <c r="F345" s="204" t="s">
        <v>147</v>
      </c>
      <c r="G345" s="249">
        <v>41094</v>
      </c>
      <c r="H345" s="204"/>
      <c r="I345" s="250">
        <v>10</v>
      </c>
      <c r="J345" s="251">
        <v>115.18</v>
      </c>
      <c r="K345" s="251">
        <v>10.366199999999999</v>
      </c>
      <c r="L345" s="251">
        <v>36.166519999999998</v>
      </c>
      <c r="M345" s="252">
        <v>68.647280000000009</v>
      </c>
    </row>
    <row r="346" spans="1:13" ht="18" x14ac:dyDescent="0.25">
      <c r="A346" s="246" t="s">
        <v>3780</v>
      </c>
      <c r="B346" s="247">
        <f t="shared" si="5"/>
        <v>146.51519999999999</v>
      </c>
      <c r="C346" s="204" t="s">
        <v>3750</v>
      </c>
      <c r="D346" s="204" t="s">
        <v>965</v>
      </c>
      <c r="E346" s="204"/>
      <c r="F346" s="204" t="s">
        <v>147</v>
      </c>
      <c r="G346" s="249">
        <v>40948</v>
      </c>
      <c r="H346" s="249"/>
      <c r="I346" s="250">
        <v>10</v>
      </c>
      <c r="J346" s="251">
        <v>332.8</v>
      </c>
      <c r="K346" s="251">
        <v>29.951999999999998</v>
      </c>
      <c r="L346" s="251">
        <v>116.56319999999999</v>
      </c>
      <c r="M346" s="252">
        <v>186.28479999999999</v>
      </c>
    </row>
    <row r="347" spans="1:13" ht="18" x14ac:dyDescent="0.25">
      <c r="A347" s="246" t="s">
        <v>3782</v>
      </c>
      <c r="B347" s="247">
        <f t="shared" si="5"/>
        <v>146.51519999999999</v>
      </c>
      <c r="C347" s="204" t="s">
        <v>3750</v>
      </c>
      <c r="D347" s="204" t="s">
        <v>938</v>
      </c>
      <c r="E347" s="204"/>
      <c r="F347" s="204" t="s">
        <v>147</v>
      </c>
      <c r="G347" s="249">
        <v>40948</v>
      </c>
      <c r="H347" s="204"/>
      <c r="I347" s="250">
        <v>10</v>
      </c>
      <c r="J347" s="251">
        <v>332.8</v>
      </c>
      <c r="K347" s="251">
        <v>29.951999999999998</v>
      </c>
      <c r="L347" s="251">
        <v>116.56319999999999</v>
      </c>
      <c r="M347" s="252">
        <v>186.28479999999999</v>
      </c>
    </row>
    <row r="348" spans="1:13" ht="18" x14ac:dyDescent="0.25">
      <c r="A348" s="246" t="s">
        <v>3784</v>
      </c>
      <c r="B348" s="247">
        <f t="shared" si="5"/>
        <v>146.51519999999999</v>
      </c>
      <c r="C348" s="204" t="s">
        <v>3750</v>
      </c>
      <c r="D348" s="204" t="s">
        <v>965</v>
      </c>
      <c r="E348" s="204"/>
      <c r="F348" s="204" t="s">
        <v>147</v>
      </c>
      <c r="G348" s="249">
        <v>40948</v>
      </c>
      <c r="H348" s="204"/>
      <c r="I348" s="250">
        <v>10</v>
      </c>
      <c r="J348" s="251">
        <v>332.8</v>
      </c>
      <c r="K348" s="251">
        <v>29.951999999999998</v>
      </c>
      <c r="L348" s="251">
        <v>116.56319999999999</v>
      </c>
      <c r="M348" s="252">
        <v>186.28479999999999</v>
      </c>
    </row>
    <row r="349" spans="1:13" ht="18" x14ac:dyDescent="0.25">
      <c r="A349" s="246" t="s">
        <v>3785</v>
      </c>
      <c r="B349" s="247">
        <f t="shared" si="5"/>
        <v>146.51519999999999</v>
      </c>
      <c r="C349" s="204" t="s">
        <v>3750</v>
      </c>
      <c r="D349" s="204" t="s">
        <v>938</v>
      </c>
      <c r="E349" s="204"/>
      <c r="F349" s="204" t="s">
        <v>147</v>
      </c>
      <c r="G349" s="249">
        <v>40948</v>
      </c>
      <c r="H349" s="204"/>
      <c r="I349" s="250">
        <v>10</v>
      </c>
      <c r="J349" s="251">
        <v>332.8</v>
      </c>
      <c r="K349" s="251">
        <v>29.951999999999998</v>
      </c>
      <c r="L349" s="251">
        <v>116.56319999999999</v>
      </c>
      <c r="M349" s="252">
        <v>186.28479999999999</v>
      </c>
    </row>
    <row r="350" spans="1:13" ht="18" x14ac:dyDescent="0.25">
      <c r="A350" s="246" t="s">
        <v>3787</v>
      </c>
      <c r="B350" s="247">
        <f t="shared" si="5"/>
        <v>146.51519999999999</v>
      </c>
      <c r="C350" s="204" t="s">
        <v>3750</v>
      </c>
      <c r="D350" s="204" t="s">
        <v>938</v>
      </c>
      <c r="E350" s="204"/>
      <c r="F350" s="204" t="s">
        <v>147</v>
      </c>
      <c r="G350" s="249">
        <v>40948</v>
      </c>
      <c r="H350" s="204"/>
      <c r="I350" s="250">
        <v>10</v>
      </c>
      <c r="J350" s="251">
        <v>332.8</v>
      </c>
      <c r="K350" s="251">
        <v>29.951999999999998</v>
      </c>
      <c r="L350" s="251">
        <v>116.56319999999999</v>
      </c>
      <c r="M350" s="252">
        <v>186.28479999999999</v>
      </c>
    </row>
    <row r="351" spans="1:13" ht="18" x14ac:dyDescent="0.25">
      <c r="A351" s="246" t="s">
        <v>3788</v>
      </c>
      <c r="B351" s="247">
        <f t="shared" si="5"/>
        <v>146.51519999999999</v>
      </c>
      <c r="C351" s="204" t="s">
        <v>3750</v>
      </c>
      <c r="D351" s="204" t="s">
        <v>938</v>
      </c>
      <c r="E351" s="204"/>
      <c r="F351" s="204" t="s">
        <v>147</v>
      </c>
      <c r="G351" s="249">
        <v>40948</v>
      </c>
      <c r="H351" s="204"/>
      <c r="I351" s="250">
        <v>10</v>
      </c>
      <c r="J351" s="251">
        <v>332.8</v>
      </c>
      <c r="K351" s="251">
        <v>29.951999999999998</v>
      </c>
      <c r="L351" s="251">
        <v>116.56319999999999</v>
      </c>
      <c r="M351" s="252">
        <v>186.28479999999999</v>
      </c>
    </row>
    <row r="352" spans="1:13" ht="18" x14ac:dyDescent="0.25">
      <c r="A352" s="246" t="s">
        <v>967</v>
      </c>
      <c r="B352" s="247">
        <f t="shared" si="5"/>
        <v>100.066395</v>
      </c>
      <c r="C352" s="204" t="s">
        <v>968</v>
      </c>
      <c r="D352" s="204" t="s">
        <v>938</v>
      </c>
      <c r="E352" s="204"/>
      <c r="F352" s="204" t="s">
        <v>147</v>
      </c>
      <c r="G352" s="249">
        <v>41138</v>
      </c>
      <c r="H352" s="204"/>
      <c r="I352" s="250">
        <v>10</v>
      </c>
      <c r="J352" s="251">
        <v>254.46</v>
      </c>
      <c r="K352" s="251">
        <v>22.901399999999999</v>
      </c>
      <c r="L352" s="251">
        <v>77.164995000000005</v>
      </c>
      <c r="M352" s="252">
        <v>154.39360500000001</v>
      </c>
    </row>
    <row r="353" spans="1:13" ht="36" x14ac:dyDescent="0.25">
      <c r="A353" s="246" t="s">
        <v>974</v>
      </c>
      <c r="B353" s="247">
        <f t="shared" si="5"/>
        <v>78.728649999999988</v>
      </c>
      <c r="C353" s="204" t="s">
        <v>975</v>
      </c>
      <c r="D353" s="204" t="s">
        <v>938</v>
      </c>
      <c r="E353" s="204"/>
      <c r="F353" s="204" t="s">
        <v>147</v>
      </c>
      <c r="G353" s="249">
        <v>41138</v>
      </c>
      <c r="H353" s="204"/>
      <c r="I353" s="250">
        <v>10</v>
      </c>
      <c r="J353" s="251">
        <v>200.20000000000002</v>
      </c>
      <c r="K353" s="251">
        <v>18.018000000000001</v>
      </c>
      <c r="L353" s="251">
        <v>60.710649999999994</v>
      </c>
      <c r="M353" s="252">
        <v>121.47135</v>
      </c>
    </row>
    <row r="354" spans="1:13" ht="18" x14ac:dyDescent="0.25">
      <c r="A354" s="246" t="s">
        <v>977</v>
      </c>
      <c r="B354" s="247">
        <f t="shared" si="5"/>
        <v>71.626554999999996</v>
      </c>
      <c r="C354" s="204" t="s">
        <v>978</v>
      </c>
      <c r="D354" s="204" t="s">
        <v>938</v>
      </c>
      <c r="E354" s="204"/>
      <c r="F354" s="204" t="s">
        <v>147</v>
      </c>
      <c r="G354" s="249">
        <v>41138</v>
      </c>
      <c r="H354" s="204"/>
      <c r="I354" s="250">
        <v>10</v>
      </c>
      <c r="J354" s="251">
        <v>182.14000000000001</v>
      </c>
      <c r="K354" s="251">
        <v>16.392600000000002</v>
      </c>
      <c r="L354" s="251">
        <v>55.233954999999995</v>
      </c>
      <c r="M354" s="252">
        <v>110.51344499999999</v>
      </c>
    </row>
    <row r="355" spans="1:13" ht="18" x14ac:dyDescent="0.25">
      <c r="A355" s="246" t="s">
        <v>4950</v>
      </c>
      <c r="B355" s="247">
        <f t="shared" si="5"/>
        <v>33.001539999999999</v>
      </c>
      <c r="C355" s="204" t="s">
        <v>4951</v>
      </c>
      <c r="D355" s="204" t="s">
        <v>938</v>
      </c>
      <c r="E355" s="204"/>
      <c r="F355" s="204" t="s">
        <v>147</v>
      </c>
      <c r="G355" s="249">
        <v>41138</v>
      </c>
      <c r="H355" s="204"/>
      <c r="I355" s="250">
        <v>10</v>
      </c>
      <c r="J355" s="251">
        <v>83.92</v>
      </c>
      <c r="K355" s="251">
        <v>7.5527999999999995</v>
      </c>
      <c r="L355" s="251">
        <v>25.448739999999997</v>
      </c>
      <c r="M355" s="252">
        <v>50.918460000000003</v>
      </c>
    </row>
    <row r="356" spans="1:13" ht="27" x14ac:dyDescent="0.25">
      <c r="A356" s="246" t="s">
        <v>981</v>
      </c>
      <c r="B356" s="247">
        <f t="shared" si="5"/>
        <v>75.050960000000003</v>
      </c>
      <c r="C356" s="204" t="s">
        <v>982</v>
      </c>
      <c r="D356" s="204" t="s">
        <v>938</v>
      </c>
      <c r="E356" s="204"/>
      <c r="F356" s="204" t="s">
        <v>147</v>
      </c>
      <c r="G356" s="249">
        <v>41254</v>
      </c>
      <c r="H356" s="249"/>
      <c r="I356" s="250">
        <v>10</v>
      </c>
      <c r="J356" s="251">
        <v>205.76</v>
      </c>
      <c r="K356" s="251">
        <v>18.5184</v>
      </c>
      <c r="L356" s="251">
        <v>56.532560000000004</v>
      </c>
      <c r="M356" s="252">
        <v>130.70903999999999</v>
      </c>
    </row>
    <row r="357" spans="1:13" ht="18" x14ac:dyDescent="0.25">
      <c r="A357" s="246" t="s">
        <v>985</v>
      </c>
      <c r="B357" s="247">
        <f t="shared" si="5"/>
        <v>50.247960000000006</v>
      </c>
      <c r="C357" s="204" t="s">
        <v>986</v>
      </c>
      <c r="D357" s="204" t="s">
        <v>938</v>
      </c>
      <c r="E357" s="204"/>
      <c r="F357" s="204" t="s">
        <v>147</v>
      </c>
      <c r="G357" s="249">
        <v>41254</v>
      </c>
      <c r="H357" s="249"/>
      <c r="I357" s="250">
        <v>10</v>
      </c>
      <c r="J357" s="251">
        <v>137.76</v>
      </c>
      <c r="K357" s="251">
        <v>12.398399999999999</v>
      </c>
      <c r="L357" s="251">
        <v>37.849560000000004</v>
      </c>
      <c r="M357" s="252">
        <v>87.512039999999999</v>
      </c>
    </row>
    <row r="358" spans="1:13" ht="18" x14ac:dyDescent="0.25">
      <c r="A358" s="246" t="s">
        <v>3789</v>
      </c>
      <c r="B358" s="247">
        <f t="shared" si="5"/>
        <v>158.49</v>
      </c>
      <c r="C358" s="204" t="s">
        <v>3790</v>
      </c>
      <c r="D358" s="204" t="s">
        <v>938</v>
      </c>
      <c r="E358" s="204"/>
      <c r="F358" s="255" t="s">
        <v>147</v>
      </c>
      <c r="G358" s="256">
        <v>40948</v>
      </c>
      <c r="H358" s="256"/>
      <c r="I358" s="250">
        <v>10</v>
      </c>
      <c r="J358" s="253">
        <v>360</v>
      </c>
      <c r="K358" s="251">
        <v>32.4</v>
      </c>
      <c r="L358" s="251">
        <v>126.09</v>
      </c>
      <c r="M358" s="252">
        <v>201.51</v>
      </c>
    </row>
    <row r="359" spans="1:13" ht="18" x14ac:dyDescent="0.25">
      <c r="A359" s="246" t="s">
        <v>989</v>
      </c>
      <c r="B359" s="247">
        <f t="shared" si="5"/>
        <v>65.373000000000005</v>
      </c>
      <c r="C359" s="204" t="s">
        <v>990</v>
      </c>
      <c r="D359" s="255" t="s">
        <v>938</v>
      </c>
      <c r="E359" s="255"/>
      <c r="F359" s="204" t="s">
        <v>147</v>
      </c>
      <c r="G359" s="249">
        <v>41586</v>
      </c>
      <c r="H359" s="249"/>
      <c r="I359" s="250">
        <v>10</v>
      </c>
      <c r="J359" s="253">
        <v>231</v>
      </c>
      <c r="K359" s="253">
        <v>20.79</v>
      </c>
      <c r="L359" s="253">
        <v>44.583000000000006</v>
      </c>
      <c r="M359" s="254">
        <v>165.62700000000001</v>
      </c>
    </row>
    <row r="360" spans="1:13" ht="27" x14ac:dyDescent="0.25">
      <c r="A360" s="246" t="s">
        <v>992</v>
      </c>
      <c r="B360" s="247">
        <f t="shared" si="5"/>
        <v>83.677440000000004</v>
      </c>
      <c r="C360" s="204" t="s">
        <v>993</v>
      </c>
      <c r="D360" s="204" t="s">
        <v>938</v>
      </c>
      <c r="E360" s="204"/>
      <c r="F360" s="204" t="s">
        <v>147</v>
      </c>
      <c r="G360" s="249">
        <v>41586</v>
      </c>
      <c r="H360" s="249"/>
      <c r="I360" s="250">
        <v>10</v>
      </c>
      <c r="J360" s="253">
        <v>295.68</v>
      </c>
      <c r="K360" s="253">
        <v>26.6112</v>
      </c>
      <c r="L360" s="253">
        <v>57.066240000000001</v>
      </c>
      <c r="M360" s="254">
        <v>212.00256000000002</v>
      </c>
    </row>
    <row r="361" spans="1:13" x14ac:dyDescent="0.25">
      <c r="A361" s="246" t="s">
        <v>997</v>
      </c>
      <c r="B361" s="247">
        <f t="shared" si="5"/>
        <v>59.905439999999999</v>
      </c>
      <c r="C361" s="204" t="s">
        <v>998</v>
      </c>
      <c r="D361" s="204" t="s">
        <v>938</v>
      </c>
      <c r="E361" s="204"/>
      <c r="F361" s="204" t="s">
        <v>147</v>
      </c>
      <c r="G361" s="249">
        <v>41586</v>
      </c>
      <c r="H361" s="249"/>
      <c r="I361" s="250">
        <v>10</v>
      </c>
      <c r="J361" s="253">
        <v>211.68</v>
      </c>
      <c r="K361" s="253">
        <v>19.051199999999998</v>
      </c>
      <c r="L361" s="253">
        <v>40.854239999999997</v>
      </c>
      <c r="M361" s="254">
        <v>151.77456000000001</v>
      </c>
    </row>
    <row r="362" spans="1:13" x14ac:dyDescent="0.25">
      <c r="A362" s="246" t="s">
        <v>4953</v>
      </c>
      <c r="B362" s="247">
        <f t="shared" si="5"/>
        <v>24.960599999999999</v>
      </c>
      <c r="C362" s="204" t="s">
        <v>4954</v>
      </c>
      <c r="D362" s="204" t="s">
        <v>938</v>
      </c>
      <c r="E362" s="204"/>
      <c r="F362" s="204" t="s">
        <v>147</v>
      </c>
      <c r="G362" s="249">
        <v>41586</v>
      </c>
      <c r="H362" s="249"/>
      <c r="I362" s="250">
        <v>10</v>
      </c>
      <c r="J362" s="253">
        <v>88.2</v>
      </c>
      <c r="K362" s="253">
        <v>7.9379999999999997</v>
      </c>
      <c r="L362" s="253">
        <v>17.022600000000001</v>
      </c>
      <c r="M362" s="254">
        <v>63.239400000000003</v>
      </c>
    </row>
    <row r="363" spans="1:13" ht="27" x14ac:dyDescent="0.25">
      <c r="A363" s="246" t="s">
        <v>1001</v>
      </c>
      <c r="B363" s="247">
        <f t="shared" si="5"/>
        <v>382.5</v>
      </c>
      <c r="C363" s="204" t="s">
        <v>1002</v>
      </c>
      <c r="D363" s="204" t="s">
        <v>1003</v>
      </c>
      <c r="E363" s="204" t="s">
        <v>1004</v>
      </c>
      <c r="F363" s="204" t="s">
        <v>147</v>
      </c>
      <c r="G363" s="249">
        <v>41820</v>
      </c>
      <c r="H363" s="249"/>
      <c r="I363" s="250">
        <v>10</v>
      </c>
      <c r="J363" s="253">
        <v>1700</v>
      </c>
      <c r="K363" s="253">
        <v>153</v>
      </c>
      <c r="L363" s="253">
        <v>229.5</v>
      </c>
      <c r="M363" s="254">
        <v>1317.5</v>
      </c>
    </row>
    <row r="364" spans="1:13" ht="27" x14ac:dyDescent="0.25">
      <c r="A364" s="246" t="s">
        <v>1008</v>
      </c>
      <c r="B364" s="247">
        <f t="shared" si="5"/>
        <v>495</v>
      </c>
      <c r="C364" s="204" t="s">
        <v>1009</v>
      </c>
      <c r="D364" s="204" t="s">
        <v>1003</v>
      </c>
      <c r="E364" s="204" t="s">
        <v>1010</v>
      </c>
      <c r="F364" s="204" t="s">
        <v>147</v>
      </c>
      <c r="G364" s="249">
        <v>41820</v>
      </c>
      <c r="H364" s="249"/>
      <c r="I364" s="250">
        <v>10</v>
      </c>
      <c r="J364" s="253">
        <v>2200</v>
      </c>
      <c r="K364" s="253">
        <v>198</v>
      </c>
      <c r="L364" s="253">
        <v>297</v>
      </c>
      <c r="M364" s="254">
        <v>1705</v>
      </c>
    </row>
    <row r="365" spans="1:13" ht="36" x14ac:dyDescent="0.25">
      <c r="A365" s="246" t="s">
        <v>1012</v>
      </c>
      <c r="B365" s="247">
        <f t="shared" si="5"/>
        <v>326.25450000000001</v>
      </c>
      <c r="C365" s="255" t="s">
        <v>1013</v>
      </c>
      <c r="D365" s="204" t="s">
        <v>1003</v>
      </c>
      <c r="E365" s="204" t="s">
        <v>1014</v>
      </c>
      <c r="F365" s="204" t="s">
        <v>147</v>
      </c>
      <c r="G365" s="249">
        <v>41820</v>
      </c>
      <c r="H365" s="249"/>
      <c r="I365" s="250">
        <v>10</v>
      </c>
      <c r="J365" s="253">
        <v>1450.02</v>
      </c>
      <c r="K365" s="253">
        <v>130.5018</v>
      </c>
      <c r="L365" s="253">
        <v>195.7527</v>
      </c>
      <c r="M365" s="254">
        <v>1123.7655</v>
      </c>
    </row>
    <row r="366" spans="1:13" ht="27" x14ac:dyDescent="0.25">
      <c r="A366" s="246" t="s">
        <v>1019</v>
      </c>
      <c r="B366" s="247">
        <f t="shared" si="5"/>
        <v>179.77500000000001</v>
      </c>
      <c r="C366" s="255" t="s">
        <v>1020</v>
      </c>
      <c r="D366" s="204" t="s">
        <v>1003</v>
      </c>
      <c r="E366" s="204" t="s">
        <v>1021</v>
      </c>
      <c r="F366" s="204" t="s">
        <v>147</v>
      </c>
      <c r="G366" s="249">
        <v>41820</v>
      </c>
      <c r="H366" s="249"/>
      <c r="I366" s="250">
        <v>10</v>
      </c>
      <c r="J366" s="253">
        <v>799</v>
      </c>
      <c r="K366" s="253">
        <v>71.91</v>
      </c>
      <c r="L366" s="253">
        <v>107.86500000000001</v>
      </c>
      <c r="M366" s="254">
        <v>619.22500000000002</v>
      </c>
    </row>
    <row r="367" spans="1:13" ht="27" x14ac:dyDescent="0.25">
      <c r="A367" s="246" t="s">
        <v>1025</v>
      </c>
      <c r="B367" s="247">
        <f t="shared" si="5"/>
        <v>49.5</v>
      </c>
      <c r="C367" s="255" t="s">
        <v>1026</v>
      </c>
      <c r="D367" s="204" t="s">
        <v>1003</v>
      </c>
      <c r="E367" s="204" t="s">
        <v>1027</v>
      </c>
      <c r="F367" s="204" t="s">
        <v>147</v>
      </c>
      <c r="G367" s="249">
        <v>41820</v>
      </c>
      <c r="H367" s="249"/>
      <c r="I367" s="250">
        <v>10</v>
      </c>
      <c r="J367" s="253">
        <v>220</v>
      </c>
      <c r="K367" s="253">
        <v>19.8</v>
      </c>
      <c r="L367" s="253">
        <v>29.7</v>
      </c>
      <c r="M367" s="254">
        <v>170.5</v>
      </c>
    </row>
    <row r="368" spans="1:13" ht="27" x14ac:dyDescent="0.25">
      <c r="A368" s="246" t="s">
        <v>1030</v>
      </c>
      <c r="B368" s="247">
        <f t="shared" si="5"/>
        <v>49.5</v>
      </c>
      <c r="C368" s="255" t="s">
        <v>1026</v>
      </c>
      <c r="D368" s="204" t="s">
        <v>1003</v>
      </c>
      <c r="E368" s="204" t="s">
        <v>1027</v>
      </c>
      <c r="F368" s="204" t="s">
        <v>147</v>
      </c>
      <c r="G368" s="249">
        <v>41820</v>
      </c>
      <c r="H368" s="204"/>
      <c r="I368" s="250">
        <v>10</v>
      </c>
      <c r="J368" s="251">
        <v>220</v>
      </c>
      <c r="K368" s="251">
        <v>19.8</v>
      </c>
      <c r="L368" s="251">
        <v>29.7</v>
      </c>
      <c r="M368" s="252">
        <v>170.5</v>
      </c>
    </row>
    <row r="369" spans="1:13" ht="27" x14ac:dyDescent="0.25">
      <c r="A369" s="246" t="s">
        <v>1031</v>
      </c>
      <c r="B369" s="247">
        <f t="shared" si="5"/>
        <v>49.5</v>
      </c>
      <c r="C369" s="255" t="s">
        <v>1026</v>
      </c>
      <c r="D369" s="204" t="s">
        <v>1003</v>
      </c>
      <c r="E369" s="204" t="s">
        <v>1027</v>
      </c>
      <c r="F369" s="204" t="s">
        <v>147</v>
      </c>
      <c r="G369" s="249">
        <v>41820</v>
      </c>
      <c r="H369" s="204"/>
      <c r="I369" s="250">
        <v>10</v>
      </c>
      <c r="J369" s="251">
        <v>220</v>
      </c>
      <c r="K369" s="251">
        <v>19.8</v>
      </c>
      <c r="L369" s="251">
        <v>29.7</v>
      </c>
      <c r="M369" s="252">
        <v>170.5</v>
      </c>
    </row>
    <row r="370" spans="1:13" ht="18" x14ac:dyDescent="0.25">
      <c r="A370" s="246" t="s">
        <v>1032</v>
      </c>
      <c r="B370" s="247">
        <f t="shared" si="5"/>
        <v>134.77500000000001</v>
      </c>
      <c r="C370" s="255" t="s">
        <v>1033</v>
      </c>
      <c r="D370" s="204" t="s">
        <v>1003</v>
      </c>
      <c r="E370" s="204" t="s">
        <v>1034</v>
      </c>
      <c r="F370" s="204" t="s">
        <v>147</v>
      </c>
      <c r="G370" s="249">
        <v>41820</v>
      </c>
      <c r="H370" s="204"/>
      <c r="I370" s="250">
        <v>10</v>
      </c>
      <c r="J370" s="251">
        <v>599</v>
      </c>
      <c r="K370" s="251">
        <v>53.910000000000004</v>
      </c>
      <c r="L370" s="251">
        <v>80.864999999999995</v>
      </c>
      <c r="M370" s="252">
        <v>464.22500000000002</v>
      </c>
    </row>
    <row r="371" spans="1:13" ht="36" x14ac:dyDescent="0.25">
      <c r="A371" s="246" t="s">
        <v>1038</v>
      </c>
      <c r="B371" s="247">
        <f t="shared" si="5"/>
        <v>131.04000000000002</v>
      </c>
      <c r="C371" s="204" t="s">
        <v>1039</v>
      </c>
      <c r="D371" s="204" t="s">
        <v>965</v>
      </c>
      <c r="E371" s="204" t="s">
        <v>938</v>
      </c>
      <c r="F371" s="204" t="s">
        <v>147</v>
      </c>
      <c r="G371" s="249">
        <v>41744</v>
      </c>
      <c r="H371" s="204"/>
      <c r="I371" s="250">
        <v>10</v>
      </c>
      <c r="J371" s="251">
        <v>537.6</v>
      </c>
      <c r="K371" s="251">
        <v>48.384</v>
      </c>
      <c r="L371" s="251">
        <v>82.656000000000006</v>
      </c>
      <c r="M371" s="252">
        <v>406.56</v>
      </c>
    </row>
    <row r="372" spans="1:13" ht="36" x14ac:dyDescent="0.25">
      <c r="A372" s="246" t="s">
        <v>1042</v>
      </c>
      <c r="B372" s="247">
        <f t="shared" si="5"/>
        <v>131.04000000000002</v>
      </c>
      <c r="C372" s="255" t="s">
        <v>1043</v>
      </c>
      <c r="D372" s="204" t="s">
        <v>938</v>
      </c>
      <c r="E372" s="204" t="s">
        <v>938</v>
      </c>
      <c r="F372" s="204" t="s">
        <v>147</v>
      </c>
      <c r="G372" s="249">
        <v>41744</v>
      </c>
      <c r="H372" s="204"/>
      <c r="I372" s="250">
        <v>10</v>
      </c>
      <c r="J372" s="251">
        <v>537.6</v>
      </c>
      <c r="K372" s="251">
        <v>48.384</v>
      </c>
      <c r="L372" s="251">
        <v>82.656000000000006</v>
      </c>
      <c r="M372" s="252">
        <v>406.56</v>
      </c>
    </row>
    <row r="373" spans="1:13" ht="45" x14ac:dyDescent="0.25">
      <c r="A373" s="246" t="s">
        <v>1045</v>
      </c>
      <c r="B373" s="247">
        <f t="shared" si="5"/>
        <v>114.66</v>
      </c>
      <c r="C373" s="204" t="s">
        <v>1046</v>
      </c>
      <c r="D373" s="204" t="s">
        <v>938</v>
      </c>
      <c r="E373" s="204" t="s">
        <v>938</v>
      </c>
      <c r="F373" s="204" t="s">
        <v>147</v>
      </c>
      <c r="G373" s="249">
        <v>41744</v>
      </c>
      <c r="H373" s="204"/>
      <c r="I373" s="250">
        <v>10</v>
      </c>
      <c r="J373" s="251">
        <v>470.40000000000003</v>
      </c>
      <c r="K373" s="251">
        <v>42.336000000000006</v>
      </c>
      <c r="L373" s="251">
        <v>72.323999999999998</v>
      </c>
      <c r="M373" s="252">
        <v>355.74</v>
      </c>
    </row>
    <row r="374" spans="1:13" ht="36" x14ac:dyDescent="0.25">
      <c r="A374" s="246" t="s">
        <v>1048</v>
      </c>
      <c r="B374" s="247">
        <f t="shared" si="5"/>
        <v>212.94</v>
      </c>
      <c r="C374" s="204" t="s">
        <v>1049</v>
      </c>
      <c r="D374" s="204" t="s">
        <v>938</v>
      </c>
      <c r="E374" s="204" t="s">
        <v>938</v>
      </c>
      <c r="F374" s="204" t="s">
        <v>147</v>
      </c>
      <c r="G374" s="249">
        <v>41744</v>
      </c>
      <c r="H374" s="204"/>
      <c r="I374" s="250">
        <v>10</v>
      </c>
      <c r="J374" s="251">
        <v>873.6</v>
      </c>
      <c r="K374" s="251">
        <v>78.623999999999995</v>
      </c>
      <c r="L374" s="251">
        <v>134.316</v>
      </c>
      <c r="M374" s="252">
        <v>660.66</v>
      </c>
    </row>
    <row r="375" spans="1:13" ht="36" x14ac:dyDescent="0.25">
      <c r="A375" s="246" t="s">
        <v>1051</v>
      </c>
      <c r="B375" s="247">
        <f t="shared" si="5"/>
        <v>76.440000000000012</v>
      </c>
      <c r="C375" s="204" t="s">
        <v>1052</v>
      </c>
      <c r="D375" s="204" t="s">
        <v>938</v>
      </c>
      <c r="E375" s="204" t="s">
        <v>938</v>
      </c>
      <c r="F375" s="204" t="s">
        <v>147</v>
      </c>
      <c r="G375" s="249">
        <v>41744</v>
      </c>
      <c r="H375" s="204"/>
      <c r="I375" s="250">
        <v>10</v>
      </c>
      <c r="J375" s="251">
        <v>313.60000000000002</v>
      </c>
      <c r="K375" s="251">
        <v>28.224</v>
      </c>
      <c r="L375" s="251">
        <v>48.216000000000008</v>
      </c>
      <c r="M375" s="252">
        <v>237.16</v>
      </c>
    </row>
    <row r="376" spans="1:13" ht="36" x14ac:dyDescent="0.25">
      <c r="A376" s="246" t="s">
        <v>1054</v>
      </c>
      <c r="B376" s="247">
        <f t="shared" si="5"/>
        <v>54.599999999999994</v>
      </c>
      <c r="C376" s="204" t="s">
        <v>1055</v>
      </c>
      <c r="D376" s="204" t="s">
        <v>938</v>
      </c>
      <c r="E376" s="204" t="s">
        <v>938</v>
      </c>
      <c r="F376" s="204" t="s">
        <v>147</v>
      </c>
      <c r="G376" s="249">
        <v>41744</v>
      </c>
      <c r="H376" s="204"/>
      <c r="I376" s="250">
        <v>10</v>
      </c>
      <c r="J376" s="251">
        <v>224</v>
      </c>
      <c r="K376" s="251">
        <v>20.16</v>
      </c>
      <c r="L376" s="251">
        <v>34.44</v>
      </c>
      <c r="M376" s="252">
        <v>169.4</v>
      </c>
    </row>
    <row r="377" spans="1:13" ht="36" x14ac:dyDescent="0.25">
      <c r="A377" s="246" t="s">
        <v>1057</v>
      </c>
      <c r="B377" s="247">
        <f t="shared" si="5"/>
        <v>218.39999999999998</v>
      </c>
      <c r="C377" s="204" t="s">
        <v>1058</v>
      </c>
      <c r="D377" s="204" t="s">
        <v>938</v>
      </c>
      <c r="E377" s="204" t="s">
        <v>938</v>
      </c>
      <c r="F377" s="204" t="s">
        <v>147</v>
      </c>
      <c r="G377" s="249">
        <v>41744</v>
      </c>
      <c r="H377" s="204"/>
      <c r="I377" s="250">
        <v>10</v>
      </c>
      <c r="J377" s="251">
        <v>896</v>
      </c>
      <c r="K377" s="251">
        <v>80.64</v>
      </c>
      <c r="L377" s="251">
        <v>137.76</v>
      </c>
      <c r="M377" s="252">
        <v>677.6</v>
      </c>
    </row>
    <row r="378" spans="1:13" ht="27" x14ac:dyDescent="0.25">
      <c r="A378" s="246" t="s">
        <v>1062</v>
      </c>
      <c r="B378" s="247">
        <f t="shared" si="5"/>
        <v>51.870000000000005</v>
      </c>
      <c r="C378" s="204" t="s">
        <v>1063</v>
      </c>
      <c r="D378" s="204" t="s">
        <v>938</v>
      </c>
      <c r="E378" s="204" t="s">
        <v>938</v>
      </c>
      <c r="F378" s="204" t="s">
        <v>147</v>
      </c>
      <c r="G378" s="249">
        <v>41744</v>
      </c>
      <c r="H378" s="204"/>
      <c r="I378" s="250">
        <v>10</v>
      </c>
      <c r="J378" s="251">
        <v>212.8</v>
      </c>
      <c r="K378" s="251">
        <v>19.152000000000001</v>
      </c>
      <c r="L378" s="251">
        <v>32.718000000000004</v>
      </c>
      <c r="M378" s="252">
        <v>160.93</v>
      </c>
    </row>
    <row r="379" spans="1:13" ht="27" x14ac:dyDescent="0.25">
      <c r="A379" s="246" t="s">
        <v>1068</v>
      </c>
      <c r="B379" s="247">
        <f t="shared" si="5"/>
        <v>35.49</v>
      </c>
      <c r="C379" s="204" t="s">
        <v>1069</v>
      </c>
      <c r="D379" s="204" t="s">
        <v>938</v>
      </c>
      <c r="E379" s="204" t="s">
        <v>938</v>
      </c>
      <c r="F379" s="204" t="s">
        <v>147</v>
      </c>
      <c r="G379" s="249">
        <v>41744</v>
      </c>
      <c r="H379" s="204"/>
      <c r="I379" s="250">
        <v>10</v>
      </c>
      <c r="J379" s="251">
        <v>145.6</v>
      </c>
      <c r="K379" s="251">
        <v>13.104000000000001</v>
      </c>
      <c r="L379" s="251">
        <v>22.385999999999999</v>
      </c>
      <c r="M379" s="252">
        <v>110.11</v>
      </c>
    </row>
    <row r="380" spans="1:13" ht="27" x14ac:dyDescent="0.25">
      <c r="A380" s="246" t="s">
        <v>1073</v>
      </c>
      <c r="B380" s="247">
        <f t="shared" si="5"/>
        <v>43.68</v>
      </c>
      <c r="C380" s="204" t="s">
        <v>1074</v>
      </c>
      <c r="D380" s="204" t="s">
        <v>938</v>
      </c>
      <c r="E380" s="204"/>
      <c r="F380" s="204" t="s">
        <v>147</v>
      </c>
      <c r="G380" s="249">
        <v>41744</v>
      </c>
      <c r="H380" s="249"/>
      <c r="I380" s="250">
        <v>10</v>
      </c>
      <c r="J380" s="251">
        <v>179.20000000000002</v>
      </c>
      <c r="K380" s="251">
        <v>16.128</v>
      </c>
      <c r="L380" s="251">
        <v>27.552</v>
      </c>
      <c r="M380" s="252">
        <v>135.52000000000001</v>
      </c>
    </row>
    <row r="381" spans="1:13" x14ac:dyDescent="0.25">
      <c r="A381" s="246" t="s">
        <v>1076</v>
      </c>
      <c r="B381" s="247">
        <f t="shared" si="5"/>
        <v>100.3554</v>
      </c>
      <c r="C381" s="204" t="s">
        <v>1077</v>
      </c>
      <c r="D381" s="204" t="s">
        <v>1078</v>
      </c>
      <c r="E381" s="204"/>
      <c r="F381" s="204" t="s">
        <v>147</v>
      </c>
      <c r="G381" s="249">
        <v>41961</v>
      </c>
      <c r="H381" s="249"/>
      <c r="I381" s="250">
        <v>10</v>
      </c>
      <c r="J381" s="251">
        <v>526.79999999999995</v>
      </c>
      <c r="K381" s="253">
        <v>47.411999999999999</v>
      </c>
      <c r="L381" s="251">
        <v>52.943400000000004</v>
      </c>
      <c r="M381" s="252">
        <v>426.44459999999998</v>
      </c>
    </row>
    <row r="382" spans="1:13" x14ac:dyDescent="0.25">
      <c r="A382" s="246" t="s">
        <v>1080</v>
      </c>
      <c r="B382" s="247">
        <f t="shared" si="5"/>
        <v>137.15618999999998</v>
      </c>
      <c r="C382" s="204" t="s">
        <v>1081</v>
      </c>
      <c r="D382" s="204" t="s">
        <v>1082</v>
      </c>
      <c r="E382" s="204"/>
      <c r="F382" s="204" t="s">
        <v>147</v>
      </c>
      <c r="G382" s="249">
        <v>41961</v>
      </c>
      <c r="H382" s="249"/>
      <c r="I382" s="250">
        <v>10</v>
      </c>
      <c r="J382" s="251">
        <v>719.98</v>
      </c>
      <c r="K382" s="251">
        <v>64.798199999999994</v>
      </c>
      <c r="L382" s="251">
        <v>72.357990000000001</v>
      </c>
      <c r="M382" s="252">
        <v>582.82380999999998</v>
      </c>
    </row>
    <row r="383" spans="1:13" ht="18" x14ac:dyDescent="0.25">
      <c r="A383" s="246" t="s">
        <v>1086</v>
      </c>
      <c r="B383" s="247">
        <f t="shared" si="5"/>
        <v>48.577500000000001</v>
      </c>
      <c r="C383" s="204" t="s">
        <v>1087</v>
      </c>
      <c r="D383" s="204" t="s">
        <v>512</v>
      </c>
      <c r="E383" s="204"/>
      <c r="F383" s="204" t="s">
        <v>147</v>
      </c>
      <c r="G383" s="249">
        <v>41961</v>
      </c>
      <c r="H383" s="249"/>
      <c r="I383" s="250">
        <v>10</v>
      </c>
      <c r="J383" s="251">
        <v>255</v>
      </c>
      <c r="K383" s="251">
        <v>22.95</v>
      </c>
      <c r="L383" s="251">
        <v>25.627500000000001</v>
      </c>
      <c r="M383" s="252">
        <v>206.42250000000001</v>
      </c>
    </row>
    <row r="384" spans="1:13" ht="18" x14ac:dyDescent="0.25">
      <c r="A384" s="246" t="s">
        <v>1092</v>
      </c>
      <c r="B384" s="247">
        <f t="shared" si="5"/>
        <v>48.577500000000001</v>
      </c>
      <c r="C384" s="204" t="s">
        <v>1087</v>
      </c>
      <c r="D384" s="204" t="s">
        <v>512</v>
      </c>
      <c r="E384" s="204"/>
      <c r="F384" s="204" t="s">
        <v>147</v>
      </c>
      <c r="G384" s="249">
        <v>41961</v>
      </c>
      <c r="H384" s="249"/>
      <c r="I384" s="250">
        <v>10</v>
      </c>
      <c r="J384" s="251">
        <v>255</v>
      </c>
      <c r="K384" s="251">
        <v>22.95</v>
      </c>
      <c r="L384" s="251">
        <v>25.627500000000001</v>
      </c>
      <c r="M384" s="252">
        <v>206.42250000000001</v>
      </c>
    </row>
    <row r="385" spans="1:13" ht="18" x14ac:dyDescent="0.25">
      <c r="A385" s="246" t="s">
        <v>1093</v>
      </c>
      <c r="B385" s="247">
        <f t="shared" si="5"/>
        <v>41.605199999999996</v>
      </c>
      <c r="C385" s="204" t="s">
        <v>1094</v>
      </c>
      <c r="D385" s="204" t="s">
        <v>402</v>
      </c>
      <c r="E385" s="204"/>
      <c r="F385" s="204" t="s">
        <v>147</v>
      </c>
      <c r="G385" s="249">
        <v>41961</v>
      </c>
      <c r="H385" s="249"/>
      <c r="I385" s="250">
        <v>10</v>
      </c>
      <c r="J385" s="251">
        <v>218.4</v>
      </c>
      <c r="K385" s="251">
        <v>19.655999999999999</v>
      </c>
      <c r="L385" s="251">
        <v>21.949200000000001</v>
      </c>
      <c r="M385" s="252">
        <v>176.79480000000001</v>
      </c>
    </row>
    <row r="386" spans="1:13" ht="18" x14ac:dyDescent="0.25">
      <c r="A386" s="246" t="s">
        <v>1098</v>
      </c>
      <c r="B386" s="247">
        <f t="shared" si="5"/>
        <v>41.605199999999996</v>
      </c>
      <c r="C386" s="204" t="s">
        <v>1094</v>
      </c>
      <c r="D386" s="204" t="s">
        <v>402</v>
      </c>
      <c r="E386" s="204"/>
      <c r="F386" s="204" t="s">
        <v>147</v>
      </c>
      <c r="G386" s="249">
        <v>41961</v>
      </c>
      <c r="H386" s="249"/>
      <c r="I386" s="250">
        <v>10</v>
      </c>
      <c r="J386" s="251">
        <v>218.4</v>
      </c>
      <c r="K386" s="251">
        <v>19.655999999999999</v>
      </c>
      <c r="L386" s="251">
        <v>21.949200000000001</v>
      </c>
      <c r="M386" s="252">
        <v>176.79480000000001</v>
      </c>
    </row>
    <row r="387" spans="1:13" ht="18" x14ac:dyDescent="0.25">
      <c r="A387" s="246" t="s">
        <v>1099</v>
      </c>
      <c r="B387" s="247">
        <f t="shared" si="5"/>
        <v>62.864999999999995</v>
      </c>
      <c r="C387" s="204" t="s">
        <v>1100</v>
      </c>
      <c r="D387" s="204" t="s">
        <v>402</v>
      </c>
      <c r="E387" s="204"/>
      <c r="F387" s="204" t="s">
        <v>147</v>
      </c>
      <c r="G387" s="249">
        <v>41961</v>
      </c>
      <c r="H387" s="249"/>
      <c r="I387" s="250">
        <v>10</v>
      </c>
      <c r="J387" s="251">
        <v>330</v>
      </c>
      <c r="K387" s="251">
        <v>29.7</v>
      </c>
      <c r="L387" s="251">
        <v>33.164999999999999</v>
      </c>
      <c r="M387" s="252">
        <v>267.13499999999999</v>
      </c>
    </row>
    <row r="388" spans="1:13" ht="18" x14ac:dyDescent="0.25">
      <c r="A388" s="246" t="s">
        <v>1104</v>
      </c>
      <c r="B388" s="247">
        <f t="shared" si="5"/>
        <v>62.864999999999995</v>
      </c>
      <c r="C388" s="204" t="s">
        <v>1100</v>
      </c>
      <c r="D388" s="204" t="s">
        <v>402</v>
      </c>
      <c r="E388" s="204"/>
      <c r="F388" s="204" t="s">
        <v>147</v>
      </c>
      <c r="G388" s="249">
        <v>41961</v>
      </c>
      <c r="H388" s="249"/>
      <c r="I388" s="250">
        <v>10</v>
      </c>
      <c r="J388" s="251">
        <v>330</v>
      </c>
      <c r="K388" s="251">
        <v>29.7</v>
      </c>
      <c r="L388" s="251">
        <v>33.164999999999999</v>
      </c>
      <c r="M388" s="252">
        <v>267.13499999999999</v>
      </c>
    </row>
    <row r="389" spans="1:13" ht="27" x14ac:dyDescent="0.25">
      <c r="A389" s="246" t="s">
        <v>1107</v>
      </c>
      <c r="B389" s="247">
        <f t="shared" ref="B389:B452" si="6">K389+L389</f>
        <v>81.076799999999992</v>
      </c>
      <c r="C389" s="204" t="s">
        <v>1108</v>
      </c>
      <c r="D389" s="204" t="s">
        <v>402</v>
      </c>
      <c r="E389" s="204"/>
      <c r="F389" s="204" t="s">
        <v>147</v>
      </c>
      <c r="G389" s="249">
        <v>41961</v>
      </c>
      <c r="H389" s="249"/>
      <c r="I389" s="250">
        <v>10</v>
      </c>
      <c r="J389" s="251">
        <v>425.6</v>
      </c>
      <c r="K389" s="251">
        <v>38.304000000000002</v>
      </c>
      <c r="L389" s="251">
        <v>42.772799999999997</v>
      </c>
      <c r="M389" s="252">
        <v>344.52320000000003</v>
      </c>
    </row>
    <row r="390" spans="1:13" ht="36" x14ac:dyDescent="0.25">
      <c r="A390" s="246" t="s">
        <v>1111</v>
      </c>
      <c r="B390" s="247">
        <f t="shared" si="6"/>
        <v>85.836799999999997</v>
      </c>
      <c r="C390" s="204" t="s">
        <v>1112</v>
      </c>
      <c r="D390" s="204" t="s">
        <v>5031</v>
      </c>
      <c r="E390" s="204"/>
      <c r="F390" s="204" t="s">
        <v>147</v>
      </c>
      <c r="G390" s="249">
        <v>42248</v>
      </c>
      <c r="H390" s="249"/>
      <c r="I390" s="250">
        <v>5</v>
      </c>
      <c r="J390" s="251">
        <v>358.40000000000003</v>
      </c>
      <c r="K390" s="251">
        <v>64.512</v>
      </c>
      <c r="L390" s="251">
        <v>21.3248</v>
      </c>
      <c r="M390" s="252">
        <v>272.56319999999999</v>
      </c>
    </row>
    <row r="391" spans="1:13" ht="36" x14ac:dyDescent="0.25">
      <c r="A391" s="246" t="s">
        <v>1119</v>
      </c>
      <c r="B391" s="247">
        <f t="shared" si="6"/>
        <v>24.995249999999999</v>
      </c>
      <c r="C391" s="204" t="s">
        <v>1120</v>
      </c>
      <c r="D391" s="204" t="s">
        <v>1123</v>
      </c>
      <c r="E391" s="204"/>
      <c r="F391" s="204" t="s">
        <v>147</v>
      </c>
      <c r="G391" s="249">
        <v>42243</v>
      </c>
      <c r="H391" s="249"/>
      <c r="I391" s="250">
        <v>10</v>
      </c>
      <c r="J391" s="251">
        <v>207</v>
      </c>
      <c r="K391" s="251">
        <v>18.63</v>
      </c>
      <c r="L391" s="251">
        <v>6.3652499999999996</v>
      </c>
      <c r="M391" s="252">
        <v>182.00475</v>
      </c>
    </row>
    <row r="392" spans="1:13" ht="36" x14ac:dyDescent="0.25">
      <c r="A392" s="246" t="s">
        <v>1124</v>
      </c>
      <c r="B392" s="247">
        <f t="shared" si="6"/>
        <v>24.995249999999999</v>
      </c>
      <c r="C392" s="204" t="s">
        <v>1120</v>
      </c>
      <c r="D392" s="204" t="s">
        <v>1123</v>
      </c>
      <c r="E392" s="204"/>
      <c r="F392" s="204" t="s">
        <v>147</v>
      </c>
      <c r="G392" s="249">
        <v>42243</v>
      </c>
      <c r="H392" s="249"/>
      <c r="I392" s="250">
        <v>10</v>
      </c>
      <c r="J392" s="251">
        <v>207</v>
      </c>
      <c r="K392" s="251">
        <v>18.63</v>
      </c>
      <c r="L392" s="251">
        <v>6.3652499999999996</v>
      </c>
      <c r="M392" s="252">
        <v>182.00475</v>
      </c>
    </row>
    <row r="393" spans="1:13" ht="36" x14ac:dyDescent="0.25">
      <c r="A393" s="246" t="s">
        <v>1128</v>
      </c>
      <c r="B393" s="247">
        <f t="shared" si="6"/>
        <v>24.995249999999999</v>
      </c>
      <c r="C393" s="204" t="s">
        <v>1120</v>
      </c>
      <c r="D393" s="204" t="s">
        <v>1123</v>
      </c>
      <c r="E393" s="204"/>
      <c r="F393" s="204" t="s">
        <v>147</v>
      </c>
      <c r="G393" s="249">
        <v>42243</v>
      </c>
      <c r="H393" s="249"/>
      <c r="I393" s="250">
        <v>10</v>
      </c>
      <c r="J393" s="251">
        <v>207</v>
      </c>
      <c r="K393" s="251">
        <v>18.63</v>
      </c>
      <c r="L393" s="251">
        <v>6.3652499999999996</v>
      </c>
      <c r="M393" s="252">
        <v>182.00475</v>
      </c>
    </row>
    <row r="394" spans="1:13" ht="18" x14ac:dyDescent="0.25">
      <c r="A394" s="246" t="s">
        <v>1131</v>
      </c>
      <c r="B394" s="247">
        <f t="shared" si="6"/>
        <v>27.081810000000001</v>
      </c>
      <c r="C394" s="204" t="s">
        <v>1132</v>
      </c>
      <c r="D394" s="204" t="s">
        <v>1123</v>
      </c>
      <c r="E394" s="204"/>
      <c r="F394" s="204" t="s">
        <v>147</v>
      </c>
      <c r="G394" s="249">
        <v>42243</v>
      </c>
      <c r="H394" s="249"/>
      <c r="I394" s="250">
        <v>10</v>
      </c>
      <c r="J394" s="251">
        <v>224.28</v>
      </c>
      <c r="K394" s="251">
        <v>20.185200000000002</v>
      </c>
      <c r="L394" s="251">
        <v>6.8966099999999999</v>
      </c>
      <c r="M394" s="252">
        <v>197.19819000000001</v>
      </c>
    </row>
    <row r="395" spans="1:13" ht="18" x14ac:dyDescent="0.25">
      <c r="A395" s="246" t="s">
        <v>1135</v>
      </c>
      <c r="B395" s="247">
        <f t="shared" si="6"/>
        <v>27.081810000000001</v>
      </c>
      <c r="C395" s="204" t="s">
        <v>1132</v>
      </c>
      <c r="D395" s="204" t="s">
        <v>1123</v>
      </c>
      <c r="E395" s="204" t="s">
        <v>938</v>
      </c>
      <c r="F395" s="255" t="s">
        <v>147</v>
      </c>
      <c r="G395" s="249">
        <v>42243</v>
      </c>
      <c r="H395" s="248"/>
      <c r="I395" s="250">
        <v>10</v>
      </c>
      <c r="J395" s="251">
        <v>224.28</v>
      </c>
      <c r="K395" s="251">
        <v>20.185200000000002</v>
      </c>
      <c r="L395" s="251">
        <v>6.8966099999999999</v>
      </c>
      <c r="M395" s="252">
        <v>197.19819000000001</v>
      </c>
    </row>
    <row r="396" spans="1:13" ht="27" x14ac:dyDescent="0.25">
      <c r="A396" s="246" t="s">
        <v>3792</v>
      </c>
      <c r="B396" s="247">
        <f t="shared" si="6"/>
        <v>34.563479999999998</v>
      </c>
      <c r="C396" s="204" t="s">
        <v>3793</v>
      </c>
      <c r="D396" s="204" t="s">
        <v>1123</v>
      </c>
      <c r="E396" s="204" t="s">
        <v>1123</v>
      </c>
      <c r="F396" s="255" t="s">
        <v>147</v>
      </c>
      <c r="G396" s="249">
        <v>42243</v>
      </c>
      <c r="H396" s="248"/>
      <c r="I396" s="250">
        <v>10</v>
      </c>
      <c r="J396" s="251">
        <v>286.24</v>
      </c>
      <c r="K396" s="251">
        <v>25.761599999999998</v>
      </c>
      <c r="L396" s="251">
        <v>8.8018800000000006</v>
      </c>
      <c r="M396" s="252">
        <v>251.67652000000001</v>
      </c>
    </row>
    <row r="397" spans="1:13" ht="27" x14ac:dyDescent="0.25">
      <c r="A397" s="246" t="s">
        <v>3798</v>
      </c>
      <c r="B397" s="247">
        <f t="shared" si="6"/>
        <v>46.657800000000002</v>
      </c>
      <c r="C397" s="204" t="s">
        <v>3799</v>
      </c>
      <c r="D397" s="204" t="s">
        <v>1123</v>
      </c>
      <c r="E397" s="204" t="s">
        <v>1123</v>
      </c>
      <c r="F397" s="255" t="s">
        <v>147</v>
      </c>
      <c r="G397" s="249">
        <v>42243</v>
      </c>
      <c r="H397" s="248"/>
      <c r="I397" s="250">
        <v>10</v>
      </c>
      <c r="J397" s="251">
        <v>386.40000000000003</v>
      </c>
      <c r="K397" s="251">
        <v>34.776000000000003</v>
      </c>
      <c r="L397" s="251">
        <v>11.8818</v>
      </c>
      <c r="M397" s="252">
        <v>339.74220000000003</v>
      </c>
    </row>
    <row r="398" spans="1:13" ht="27" x14ac:dyDescent="0.25">
      <c r="A398" s="246" t="s">
        <v>1136</v>
      </c>
      <c r="B398" s="247">
        <f t="shared" si="6"/>
        <v>17.388000000000002</v>
      </c>
      <c r="C398" s="204" t="s">
        <v>1137</v>
      </c>
      <c r="D398" s="204" t="s">
        <v>1123</v>
      </c>
      <c r="E398" s="204" t="s">
        <v>1123</v>
      </c>
      <c r="F398" s="255" t="s">
        <v>147</v>
      </c>
      <c r="G398" s="249">
        <v>42243</v>
      </c>
      <c r="H398" s="248"/>
      <c r="I398" s="250">
        <v>10</v>
      </c>
      <c r="J398" s="251">
        <v>144</v>
      </c>
      <c r="K398" s="251">
        <v>12.96</v>
      </c>
      <c r="L398" s="251">
        <v>4.4279999999999999</v>
      </c>
      <c r="M398" s="252">
        <v>126.61200000000001</v>
      </c>
    </row>
    <row r="399" spans="1:13" ht="27" x14ac:dyDescent="0.25">
      <c r="A399" s="246" t="s">
        <v>1139</v>
      </c>
      <c r="B399" s="247">
        <f t="shared" si="6"/>
        <v>17.388000000000002</v>
      </c>
      <c r="C399" s="204" t="s">
        <v>1137</v>
      </c>
      <c r="D399" s="204" t="s">
        <v>1123</v>
      </c>
      <c r="E399" s="204" t="s">
        <v>1123</v>
      </c>
      <c r="F399" s="255" t="s">
        <v>147</v>
      </c>
      <c r="G399" s="249">
        <v>42243</v>
      </c>
      <c r="H399" s="248"/>
      <c r="I399" s="250">
        <v>10</v>
      </c>
      <c r="J399" s="251">
        <v>144</v>
      </c>
      <c r="K399" s="251">
        <v>12.96</v>
      </c>
      <c r="L399" s="251">
        <v>4.4279999999999999</v>
      </c>
      <c r="M399" s="252">
        <v>126.61200000000001</v>
      </c>
    </row>
    <row r="400" spans="1:13" ht="27" x14ac:dyDescent="0.25">
      <c r="A400" s="246" t="s">
        <v>1140</v>
      </c>
      <c r="B400" s="247">
        <f t="shared" si="6"/>
        <v>27.040000000000003</v>
      </c>
      <c r="C400" s="204" t="s">
        <v>1141</v>
      </c>
      <c r="D400" s="204" t="s">
        <v>1028</v>
      </c>
      <c r="E400" s="204" t="s">
        <v>5280</v>
      </c>
      <c r="F400" s="204" t="s">
        <v>147</v>
      </c>
      <c r="G400" s="249">
        <v>42312</v>
      </c>
      <c r="H400" s="248"/>
      <c r="I400" s="250">
        <v>10</v>
      </c>
      <c r="J400" s="251">
        <v>260</v>
      </c>
      <c r="K400" s="251">
        <v>23.400000000000002</v>
      </c>
      <c r="L400" s="251">
        <v>3.64</v>
      </c>
      <c r="M400" s="252">
        <v>232.96</v>
      </c>
    </row>
    <row r="401" spans="1:13" ht="27" x14ac:dyDescent="0.25">
      <c r="A401" s="246" t="s">
        <v>1145</v>
      </c>
      <c r="B401" s="247">
        <f t="shared" si="6"/>
        <v>27.040000000000003</v>
      </c>
      <c r="C401" s="204" t="s">
        <v>1141</v>
      </c>
      <c r="D401" s="204" t="s">
        <v>1028</v>
      </c>
      <c r="E401" s="204" t="s">
        <v>5280</v>
      </c>
      <c r="F401" s="204" t="s">
        <v>147</v>
      </c>
      <c r="G401" s="249">
        <v>42312</v>
      </c>
      <c r="H401" s="248"/>
      <c r="I401" s="250">
        <v>10</v>
      </c>
      <c r="J401" s="251">
        <v>260</v>
      </c>
      <c r="K401" s="251">
        <v>23.400000000000002</v>
      </c>
      <c r="L401" s="251">
        <v>3.64</v>
      </c>
      <c r="M401" s="252">
        <v>232.96</v>
      </c>
    </row>
    <row r="402" spans="1:13" ht="27" x14ac:dyDescent="0.25">
      <c r="A402" s="246" t="s">
        <v>1147</v>
      </c>
      <c r="B402" s="247">
        <f t="shared" si="6"/>
        <v>27.040000000000003</v>
      </c>
      <c r="C402" s="204" t="s">
        <v>1141</v>
      </c>
      <c r="D402" s="204" t="s">
        <v>1028</v>
      </c>
      <c r="E402" s="204" t="s">
        <v>5280</v>
      </c>
      <c r="F402" s="204" t="s">
        <v>147</v>
      </c>
      <c r="G402" s="249">
        <v>42312</v>
      </c>
      <c r="H402" s="248"/>
      <c r="I402" s="250">
        <v>10</v>
      </c>
      <c r="J402" s="251">
        <v>260</v>
      </c>
      <c r="K402" s="251">
        <v>23.400000000000002</v>
      </c>
      <c r="L402" s="251">
        <v>3.64</v>
      </c>
      <c r="M402" s="252">
        <v>232.96</v>
      </c>
    </row>
    <row r="403" spans="1:13" ht="27" x14ac:dyDescent="0.25">
      <c r="A403" s="246" t="s">
        <v>1148</v>
      </c>
      <c r="B403" s="247">
        <f t="shared" si="6"/>
        <v>22.046959999999999</v>
      </c>
      <c r="C403" s="204" t="s">
        <v>1149</v>
      </c>
      <c r="D403" s="204" t="s">
        <v>1150</v>
      </c>
      <c r="E403" s="204" t="s">
        <v>938</v>
      </c>
      <c r="F403" s="204" t="s">
        <v>147</v>
      </c>
      <c r="G403" s="249">
        <v>42312</v>
      </c>
      <c r="H403" s="248"/>
      <c r="I403" s="250">
        <v>10</v>
      </c>
      <c r="J403" s="251">
        <v>211.99</v>
      </c>
      <c r="K403" s="251">
        <v>19.0791</v>
      </c>
      <c r="L403" s="251">
        <v>2.9678599999999999</v>
      </c>
      <c r="M403" s="252">
        <v>189.94304</v>
      </c>
    </row>
    <row r="404" spans="1:13" ht="27" x14ac:dyDescent="0.25">
      <c r="A404" s="246" t="s">
        <v>1153</v>
      </c>
      <c r="B404" s="247">
        <f t="shared" si="6"/>
        <v>119.6</v>
      </c>
      <c r="C404" s="204" t="s">
        <v>1154</v>
      </c>
      <c r="D404" s="204" t="s">
        <v>1155</v>
      </c>
      <c r="E404" s="204" t="s">
        <v>938</v>
      </c>
      <c r="F404" s="204" t="s">
        <v>147</v>
      </c>
      <c r="G404" s="249">
        <v>42312</v>
      </c>
      <c r="H404" s="248"/>
      <c r="I404" s="250">
        <v>10</v>
      </c>
      <c r="J404" s="251">
        <v>1150</v>
      </c>
      <c r="K404" s="251">
        <v>103.5</v>
      </c>
      <c r="L404" s="251">
        <v>16.100000000000001</v>
      </c>
      <c r="M404" s="252">
        <v>1030.4000000000001</v>
      </c>
    </row>
    <row r="405" spans="1:13" ht="27" x14ac:dyDescent="0.25">
      <c r="A405" s="246" t="s">
        <v>1158</v>
      </c>
      <c r="B405" s="247">
        <f t="shared" si="6"/>
        <v>63.96</v>
      </c>
      <c r="C405" s="204" t="s">
        <v>1159</v>
      </c>
      <c r="D405" s="204" t="s">
        <v>1160</v>
      </c>
      <c r="E405" s="204" t="s">
        <v>938</v>
      </c>
      <c r="F405" s="204" t="s">
        <v>147</v>
      </c>
      <c r="G405" s="249">
        <v>42312</v>
      </c>
      <c r="H405" s="248"/>
      <c r="I405" s="250">
        <v>10</v>
      </c>
      <c r="J405" s="251">
        <v>615</v>
      </c>
      <c r="K405" s="251">
        <v>55.35</v>
      </c>
      <c r="L405" s="251">
        <v>8.61</v>
      </c>
      <c r="M405" s="252">
        <v>551.04</v>
      </c>
    </row>
    <row r="406" spans="1:13" ht="18" x14ac:dyDescent="0.25">
      <c r="A406" s="246" t="s">
        <v>1163</v>
      </c>
      <c r="B406" s="247">
        <f t="shared" si="6"/>
        <v>66.56</v>
      </c>
      <c r="C406" s="204" t="s">
        <v>1164</v>
      </c>
      <c r="D406" s="204" t="s">
        <v>1165</v>
      </c>
      <c r="E406" s="204" t="s">
        <v>938</v>
      </c>
      <c r="F406" s="204" t="s">
        <v>147</v>
      </c>
      <c r="G406" s="249">
        <v>42312</v>
      </c>
      <c r="H406" s="248"/>
      <c r="I406" s="250">
        <v>10</v>
      </c>
      <c r="J406" s="251">
        <v>640</v>
      </c>
      <c r="K406" s="251">
        <v>57.6</v>
      </c>
      <c r="L406" s="251">
        <v>8.9600000000000009</v>
      </c>
      <c r="M406" s="252">
        <v>573.44000000000005</v>
      </c>
    </row>
    <row r="407" spans="1:13" ht="27" x14ac:dyDescent="0.25">
      <c r="A407" s="246" t="s">
        <v>1168</v>
      </c>
      <c r="B407" s="247">
        <f t="shared" si="6"/>
        <v>27.040000000000003</v>
      </c>
      <c r="C407" s="204" t="s">
        <v>1141</v>
      </c>
      <c r="D407" s="204" t="s">
        <v>1028</v>
      </c>
      <c r="E407" s="204" t="s">
        <v>5280</v>
      </c>
      <c r="F407" s="204" t="s">
        <v>147</v>
      </c>
      <c r="G407" s="249">
        <v>42312</v>
      </c>
      <c r="H407" s="248"/>
      <c r="I407" s="250">
        <v>10</v>
      </c>
      <c r="J407" s="251">
        <v>260</v>
      </c>
      <c r="K407" s="251">
        <v>23.400000000000002</v>
      </c>
      <c r="L407" s="251">
        <v>3.64</v>
      </c>
      <c r="M407" s="252">
        <v>232.96</v>
      </c>
    </row>
    <row r="408" spans="1:13" ht="36" x14ac:dyDescent="0.25">
      <c r="A408" s="246" t="s">
        <v>1169</v>
      </c>
      <c r="B408" s="247">
        <f t="shared" si="6"/>
        <v>19.354499999999998</v>
      </c>
      <c r="C408" s="204" t="s">
        <v>1120</v>
      </c>
      <c r="D408" s="204" t="s">
        <v>938</v>
      </c>
      <c r="E408" s="204" t="s">
        <v>938</v>
      </c>
      <c r="F408" s="204" t="s">
        <v>147</v>
      </c>
      <c r="G408" s="249">
        <v>42354</v>
      </c>
      <c r="H408" s="248"/>
      <c r="I408" s="250">
        <v>10</v>
      </c>
      <c r="J408" s="251">
        <v>207</v>
      </c>
      <c r="K408" s="251">
        <v>18.63</v>
      </c>
      <c r="L408" s="251">
        <v>0.72450000000000003</v>
      </c>
      <c r="M408" s="252">
        <v>187.6455</v>
      </c>
    </row>
    <row r="409" spans="1:13" ht="36" x14ac:dyDescent="0.25">
      <c r="A409" s="246" t="s">
        <v>1171</v>
      </c>
      <c r="B409" s="247">
        <f t="shared" si="6"/>
        <v>19.354499999999998</v>
      </c>
      <c r="C409" s="204" t="s">
        <v>1120</v>
      </c>
      <c r="D409" s="204" t="s">
        <v>938</v>
      </c>
      <c r="E409" s="204" t="s">
        <v>938</v>
      </c>
      <c r="F409" s="204" t="s">
        <v>147</v>
      </c>
      <c r="G409" s="249">
        <v>42354</v>
      </c>
      <c r="H409" s="248"/>
      <c r="I409" s="250">
        <v>10</v>
      </c>
      <c r="J409" s="251">
        <v>207</v>
      </c>
      <c r="K409" s="251">
        <v>18.63</v>
      </c>
      <c r="L409" s="251">
        <v>0.72450000000000003</v>
      </c>
      <c r="M409" s="252">
        <v>187.6455</v>
      </c>
    </row>
    <row r="410" spans="1:13" ht="27" x14ac:dyDescent="0.25">
      <c r="A410" s="246" t="s">
        <v>1173</v>
      </c>
      <c r="B410" s="247">
        <f t="shared" si="6"/>
        <v>13.464</v>
      </c>
      <c r="C410" s="204" t="s">
        <v>1137</v>
      </c>
      <c r="D410" s="204" t="s">
        <v>938</v>
      </c>
      <c r="E410" s="204" t="s">
        <v>938</v>
      </c>
      <c r="F410" s="204" t="s">
        <v>147</v>
      </c>
      <c r="G410" s="249">
        <v>42354</v>
      </c>
      <c r="H410" s="249"/>
      <c r="I410" s="250">
        <v>10</v>
      </c>
      <c r="J410" s="251">
        <v>144</v>
      </c>
      <c r="K410" s="251">
        <v>12.96</v>
      </c>
      <c r="L410" s="251">
        <v>0.504</v>
      </c>
      <c r="M410" s="252">
        <v>130.536</v>
      </c>
    </row>
    <row r="411" spans="1:13" x14ac:dyDescent="0.25">
      <c r="A411" s="246" t="s">
        <v>1174</v>
      </c>
      <c r="B411" s="247">
        <f t="shared" si="6"/>
        <v>7.1221500000000004</v>
      </c>
      <c r="C411" s="204" t="s">
        <v>1175</v>
      </c>
      <c r="D411" s="204" t="s">
        <v>542</v>
      </c>
      <c r="E411" s="204" t="s">
        <v>1176</v>
      </c>
      <c r="F411" s="204" t="s">
        <v>147</v>
      </c>
      <c r="G411" s="249">
        <v>42585</v>
      </c>
      <c r="H411" s="249"/>
      <c r="I411" s="250">
        <v>10</v>
      </c>
      <c r="J411" s="251">
        <v>193.8</v>
      </c>
      <c r="K411" s="251">
        <v>7.1221500000000004</v>
      </c>
      <c r="L411" s="251">
        <v>0</v>
      </c>
      <c r="M411" s="252">
        <v>186.67785000000001</v>
      </c>
    </row>
    <row r="412" spans="1:13" ht="18" x14ac:dyDescent="0.25">
      <c r="A412" s="246" t="s">
        <v>1180</v>
      </c>
      <c r="B412" s="247">
        <f t="shared" si="6"/>
        <v>0.1641</v>
      </c>
      <c r="C412" s="204" t="s">
        <v>1181</v>
      </c>
      <c r="D412" s="204" t="s">
        <v>1182</v>
      </c>
      <c r="E412" s="204" t="s">
        <v>1176</v>
      </c>
      <c r="F412" s="204" t="s">
        <v>147</v>
      </c>
      <c r="G412" s="249">
        <v>42673</v>
      </c>
      <c r="H412" s="249"/>
      <c r="I412" s="250">
        <v>10</v>
      </c>
      <c r="J412" s="251">
        <v>10.94</v>
      </c>
      <c r="K412" s="251">
        <v>0.1641</v>
      </c>
      <c r="L412" s="251">
        <v>0</v>
      </c>
      <c r="M412" s="252">
        <v>10.7759</v>
      </c>
    </row>
    <row r="413" spans="1:13" ht="18" x14ac:dyDescent="0.25">
      <c r="A413" s="246" t="s">
        <v>1185</v>
      </c>
      <c r="B413" s="247">
        <f t="shared" si="6"/>
        <v>0.1641</v>
      </c>
      <c r="C413" s="204" t="s">
        <v>1186</v>
      </c>
      <c r="D413" s="204" t="s">
        <v>1182</v>
      </c>
      <c r="E413" s="204" t="s">
        <v>1176</v>
      </c>
      <c r="F413" s="204" t="s">
        <v>147</v>
      </c>
      <c r="G413" s="249">
        <v>42673</v>
      </c>
      <c r="H413" s="249"/>
      <c r="I413" s="250">
        <v>10</v>
      </c>
      <c r="J413" s="251">
        <v>10.94</v>
      </c>
      <c r="K413" s="251">
        <v>0.1641</v>
      </c>
      <c r="L413" s="251">
        <v>0</v>
      </c>
      <c r="M413" s="252">
        <v>10.7759</v>
      </c>
    </row>
    <row r="414" spans="1:13" ht="18" x14ac:dyDescent="0.25">
      <c r="A414" s="246" t="s">
        <v>1187</v>
      </c>
      <c r="B414" s="247">
        <f t="shared" si="6"/>
        <v>0.1641</v>
      </c>
      <c r="C414" s="204" t="s">
        <v>1188</v>
      </c>
      <c r="D414" s="204" t="s">
        <v>1182</v>
      </c>
      <c r="E414" s="204" t="s">
        <v>1176</v>
      </c>
      <c r="F414" s="204" t="s">
        <v>147</v>
      </c>
      <c r="G414" s="249">
        <v>42673</v>
      </c>
      <c r="H414" s="249"/>
      <c r="I414" s="250">
        <v>10</v>
      </c>
      <c r="J414" s="251">
        <v>10.94</v>
      </c>
      <c r="K414" s="251">
        <v>0.1641</v>
      </c>
      <c r="L414" s="251">
        <v>0</v>
      </c>
      <c r="M414" s="252">
        <v>10.7759</v>
      </c>
    </row>
    <row r="415" spans="1:13" ht="18" x14ac:dyDescent="0.25">
      <c r="A415" s="246" t="s">
        <v>1189</v>
      </c>
      <c r="B415" s="247">
        <f t="shared" si="6"/>
        <v>0.1641</v>
      </c>
      <c r="C415" s="204" t="s">
        <v>1190</v>
      </c>
      <c r="D415" s="204" t="s">
        <v>1182</v>
      </c>
      <c r="E415" s="204" t="s">
        <v>1176</v>
      </c>
      <c r="F415" s="204" t="s">
        <v>147</v>
      </c>
      <c r="G415" s="249">
        <v>42673</v>
      </c>
      <c r="H415" s="249"/>
      <c r="I415" s="250">
        <v>10</v>
      </c>
      <c r="J415" s="251">
        <v>10.94</v>
      </c>
      <c r="K415" s="251">
        <v>0.1641</v>
      </c>
      <c r="L415" s="251">
        <v>0</v>
      </c>
      <c r="M415" s="252">
        <v>10.7759</v>
      </c>
    </row>
    <row r="416" spans="1:13" ht="18" x14ac:dyDescent="0.25">
      <c r="A416" s="246" t="s">
        <v>1191</v>
      </c>
      <c r="B416" s="247">
        <f t="shared" si="6"/>
        <v>0.1641</v>
      </c>
      <c r="C416" s="204" t="s">
        <v>1192</v>
      </c>
      <c r="D416" s="204" t="s">
        <v>1182</v>
      </c>
      <c r="E416" s="204" t="s">
        <v>1176</v>
      </c>
      <c r="F416" s="204" t="s">
        <v>147</v>
      </c>
      <c r="G416" s="249">
        <v>42673</v>
      </c>
      <c r="H416" s="249"/>
      <c r="I416" s="250">
        <v>10</v>
      </c>
      <c r="J416" s="251">
        <v>10.94</v>
      </c>
      <c r="K416" s="251">
        <v>0.1641</v>
      </c>
      <c r="L416" s="251">
        <v>0</v>
      </c>
      <c r="M416" s="252">
        <v>10.7759</v>
      </c>
    </row>
    <row r="417" spans="1:13" ht="18" x14ac:dyDescent="0.25">
      <c r="A417" s="246" t="s">
        <v>1193</v>
      </c>
      <c r="B417" s="247">
        <f t="shared" si="6"/>
        <v>0.1641</v>
      </c>
      <c r="C417" s="204" t="s">
        <v>1194</v>
      </c>
      <c r="D417" s="204" t="s">
        <v>1182</v>
      </c>
      <c r="E417" s="204" t="s">
        <v>1176</v>
      </c>
      <c r="F417" s="204" t="s">
        <v>147</v>
      </c>
      <c r="G417" s="249">
        <v>42673</v>
      </c>
      <c r="H417" s="249"/>
      <c r="I417" s="250">
        <v>10</v>
      </c>
      <c r="J417" s="251">
        <v>10.94</v>
      </c>
      <c r="K417" s="251">
        <v>0.1641</v>
      </c>
      <c r="L417" s="251">
        <v>0</v>
      </c>
      <c r="M417" s="252">
        <v>10.7759</v>
      </c>
    </row>
    <row r="418" spans="1:13" ht="18" x14ac:dyDescent="0.25">
      <c r="A418" s="246" t="s">
        <v>1195</v>
      </c>
      <c r="B418" s="247">
        <f t="shared" si="6"/>
        <v>0.1641</v>
      </c>
      <c r="C418" s="204" t="s">
        <v>1196</v>
      </c>
      <c r="D418" s="204" t="s">
        <v>1182</v>
      </c>
      <c r="E418" s="204" t="s">
        <v>1176</v>
      </c>
      <c r="F418" s="204" t="s">
        <v>147</v>
      </c>
      <c r="G418" s="249">
        <v>42673</v>
      </c>
      <c r="H418" s="249"/>
      <c r="I418" s="250">
        <v>10</v>
      </c>
      <c r="J418" s="251">
        <v>10.94</v>
      </c>
      <c r="K418" s="251">
        <v>0.1641</v>
      </c>
      <c r="L418" s="251">
        <v>0</v>
      </c>
      <c r="M418" s="252">
        <v>10.7759</v>
      </c>
    </row>
    <row r="419" spans="1:13" ht="18" x14ac:dyDescent="0.25">
      <c r="A419" s="246" t="s">
        <v>1197</v>
      </c>
      <c r="B419" s="247">
        <f t="shared" si="6"/>
        <v>0.1641</v>
      </c>
      <c r="C419" s="204" t="s">
        <v>1198</v>
      </c>
      <c r="D419" s="204" t="s">
        <v>1182</v>
      </c>
      <c r="E419" s="204" t="s">
        <v>1176</v>
      </c>
      <c r="F419" s="204" t="s">
        <v>147</v>
      </c>
      <c r="G419" s="249">
        <v>42673</v>
      </c>
      <c r="H419" s="249"/>
      <c r="I419" s="250">
        <v>10</v>
      </c>
      <c r="J419" s="251">
        <v>10.94</v>
      </c>
      <c r="K419" s="251">
        <v>0.1641</v>
      </c>
      <c r="L419" s="251">
        <v>0</v>
      </c>
      <c r="M419" s="252">
        <v>10.7759</v>
      </c>
    </row>
    <row r="420" spans="1:13" ht="18" x14ac:dyDescent="0.25">
      <c r="A420" s="246" t="s">
        <v>1199</v>
      </c>
      <c r="B420" s="247">
        <f t="shared" si="6"/>
        <v>0.1641</v>
      </c>
      <c r="C420" s="204" t="s">
        <v>1200</v>
      </c>
      <c r="D420" s="204" t="s">
        <v>1182</v>
      </c>
      <c r="E420" s="204" t="s">
        <v>1176</v>
      </c>
      <c r="F420" s="204" t="s">
        <v>147</v>
      </c>
      <c r="G420" s="249">
        <v>42673</v>
      </c>
      <c r="H420" s="249"/>
      <c r="I420" s="250">
        <v>10</v>
      </c>
      <c r="J420" s="251">
        <v>10.94</v>
      </c>
      <c r="K420" s="251">
        <v>0.1641</v>
      </c>
      <c r="L420" s="251">
        <v>0</v>
      </c>
      <c r="M420" s="252">
        <v>10.7759</v>
      </c>
    </row>
    <row r="421" spans="1:13" ht="18" x14ac:dyDescent="0.25">
      <c r="A421" s="246" t="s">
        <v>1201</v>
      </c>
      <c r="B421" s="247">
        <f t="shared" si="6"/>
        <v>0.1641</v>
      </c>
      <c r="C421" s="204" t="s">
        <v>1202</v>
      </c>
      <c r="D421" s="204" t="s">
        <v>1182</v>
      </c>
      <c r="E421" s="204" t="s">
        <v>1176</v>
      </c>
      <c r="F421" s="204" t="s">
        <v>147</v>
      </c>
      <c r="G421" s="249">
        <v>42673</v>
      </c>
      <c r="H421" s="249"/>
      <c r="I421" s="250">
        <v>10</v>
      </c>
      <c r="J421" s="251">
        <v>10.94</v>
      </c>
      <c r="K421" s="251">
        <v>0.1641</v>
      </c>
      <c r="L421" s="251">
        <v>0</v>
      </c>
      <c r="M421" s="252">
        <v>10.7759</v>
      </c>
    </row>
    <row r="422" spans="1:13" ht="18" x14ac:dyDescent="0.25">
      <c r="A422" s="246" t="s">
        <v>1203</v>
      </c>
      <c r="B422" s="247">
        <f t="shared" si="6"/>
        <v>0.1641</v>
      </c>
      <c r="C422" s="204" t="s">
        <v>1204</v>
      </c>
      <c r="D422" s="204" t="s">
        <v>1182</v>
      </c>
      <c r="E422" s="204" t="s">
        <v>1176</v>
      </c>
      <c r="F422" s="204" t="s">
        <v>147</v>
      </c>
      <c r="G422" s="249">
        <v>42673</v>
      </c>
      <c r="H422" s="249"/>
      <c r="I422" s="250">
        <v>10</v>
      </c>
      <c r="J422" s="251">
        <v>10.94</v>
      </c>
      <c r="K422" s="251">
        <v>0.1641</v>
      </c>
      <c r="L422" s="251">
        <v>0</v>
      </c>
      <c r="M422" s="252">
        <v>10.7759</v>
      </c>
    </row>
    <row r="423" spans="1:13" ht="18" x14ac:dyDescent="0.25">
      <c r="A423" s="246" t="s">
        <v>1205</v>
      </c>
      <c r="B423" s="247">
        <f t="shared" si="6"/>
        <v>0.1641</v>
      </c>
      <c r="C423" s="204" t="s">
        <v>1206</v>
      </c>
      <c r="D423" s="204" t="s">
        <v>1182</v>
      </c>
      <c r="E423" s="204" t="s">
        <v>1176</v>
      </c>
      <c r="F423" s="204" t="s">
        <v>147</v>
      </c>
      <c r="G423" s="249">
        <v>42673</v>
      </c>
      <c r="H423" s="249"/>
      <c r="I423" s="250">
        <v>10</v>
      </c>
      <c r="J423" s="251">
        <v>10.94</v>
      </c>
      <c r="K423" s="251">
        <v>0.1641</v>
      </c>
      <c r="L423" s="251">
        <v>0</v>
      </c>
      <c r="M423" s="252">
        <v>10.7759</v>
      </c>
    </row>
    <row r="424" spans="1:13" ht="18" x14ac:dyDescent="0.25">
      <c r="A424" s="246" t="s">
        <v>1207</v>
      </c>
      <c r="B424" s="247">
        <f t="shared" si="6"/>
        <v>0.1641</v>
      </c>
      <c r="C424" s="204" t="s">
        <v>1208</v>
      </c>
      <c r="D424" s="204" t="s">
        <v>1182</v>
      </c>
      <c r="E424" s="204" t="s">
        <v>1176</v>
      </c>
      <c r="F424" s="204" t="s">
        <v>147</v>
      </c>
      <c r="G424" s="249">
        <v>42673</v>
      </c>
      <c r="H424" s="249"/>
      <c r="I424" s="250">
        <v>10</v>
      </c>
      <c r="J424" s="251">
        <v>10.94</v>
      </c>
      <c r="K424" s="251">
        <v>0.1641</v>
      </c>
      <c r="L424" s="251">
        <v>0</v>
      </c>
      <c r="M424" s="252">
        <v>10.7759</v>
      </c>
    </row>
    <row r="425" spans="1:13" ht="18" x14ac:dyDescent="0.25">
      <c r="A425" s="246" t="s">
        <v>1209</v>
      </c>
      <c r="B425" s="247">
        <f t="shared" si="6"/>
        <v>0.1641</v>
      </c>
      <c r="C425" s="204" t="s">
        <v>1210</v>
      </c>
      <c r="D425" s="204" t="s">
        <v>1182</v>
      </c>
      <c r="E425" s="204" t="s">
        <v>1176</v>
      </c>
      <c r="F425" s="204" t="s">
        <v>147</v>
      </c>
      <c r="G425" s="249">
        <v>42673</v>
      </c>
      <c r="H425" s="249"/>
      <c r="I425" s="250">
        <v>10</v>
      </c>
      <c r="J425" s="253">
        <v>10.94</v>
      </c>
      <c r="K425" s="253">
        <v>0.1641</v>
      </c>
      <c r="L425" s="253">
        <v>0</v>
      </c>
      <c r="M425" s="252">
        <v>10.7759</v>
      </c>
    </row>
    <row r="426" spans="1:13" ht="18" x14ac:dyDescent="0.25">
      <c r="A426" s="246" t="s">
        <v>1211</v>
      </c>
      <c r="B426" s="247">
        <f t="shared" si="6"/>
        <v>0.1641</v>
      </c>
      <c r="C426" s="204" t="s">
        <v>1212</v>
      </c>
      <c r="D426" s="204" t="s">
        <v>1182</v>
      </c>
      <c r="E426" s="204" t="s">
        <v>1176</v>
      </c>
      <c r="F426" s="204" t="s">
        <v>147</v>
      </c>
      <c r="G426" s="249">
        <v>42673</v>
      </c>
      <c r="H426" s="249"/>
      <c r="I426" s="250">
        <v>10</v>
      </c>
      <c r="J426" s="253">
        <v>10.94</v>
      </c>
      <c r="K426" s="253">
        <v>0.1641</v>
      </c>
      <c r="L426" s="253">
        <v>0</v>
      </c>
      <c r="M426" s="252">
        <v>10.7759</v>
      </c>
    </row>
    <row r="427" spans="1:13" ht="18" x14ac:dyDescent="0.25">
      <c r="A427" s="246" t="s">
        <v>1213</v>
      </c>
      <c r="B427" s="247">
        <f t="shared" si="6"/>
        <v>0.1641</v>
      </c>
      <c r="C427" s="204" t="s">
        <v>1214</v>
      </c>
      <c r="D427" s="204" t="s">
        <v>1182</v>
      </c>
      <c r="E427" s="204" t="s">
        <v>1176</v>
      </c>
      <c r="F427" s="204" t="s">
        <v>147</v>
      </c>
      <c r="G427" s="249">
        <v>42673</v>
      </c>
      <c r="H427" s="249"/>
      <c r="I427" s="250">
        <v>10</v>
      </c>
      <c r="J427" s="253">
        <v>10.94</v>
      </c>
      <c r="K427" s="253">
        <v>0.1641</v>
      </c>
      <c r="L427" s="253">
        <v>0</v>
      </c>
      <c r="M427" s="252">
        <v>10.7759</v>
      </c>
    </row>
    <row r="428" spans="1:13" ht="18" x14ac:dyDescent="0.25">
      <c r="A428" s="246" t="s">
        <v>1215</v>
      </c>
      <c r="B428" s="247">
        <f t="shared" si="6"/>
        <v>0.1641</v>
      </c>
      <c r="C428" s="204" t="s">
        <v>1216</v>
      </c>
      <c r="D428" s="204" t="s">
        <v>1182</v>
      </c>
      <c r="E428" s="204" t="s">
        <v>1176</v>
      </c>
      <c r="F428" s="204" t="s">
        <v>147</v>
      </c>
      <c r="G428" s="249">
        <v>42673</v>
      </c>
      <c r="H428" s="249"/>
      <c r="I428" s="250">
        <v>10</v>
      </c>
      <c r="J428" s="253">
        <v>10.94</v>
      </c>
      <c r="K428" s="253">
        <v>0.1641</v>
      </c>
      <c r="L428" s="253">
        <v>0</v>
      </c>
      <c r="M428" s="252">
        <v>10.7759</v>
      </c>
    </row>
    <row r="429" spans="1:13" ht="18" x14ac:dyDescent="0.25">
      <c r="A429" s="246" t="s">
        <v>1217</v>
      </c>
      <c r="B429" s="247">
        <f t="shared" si="6"/>
        <v>0.1641</v>
      </c>
      <c r="C429" s="204" t="s">
        <v>1218</v>
      </c>
      <c r="D429" s="204" t="s">
        <v>1182</v>
      </c>
      <c r="E429" s="204" t="s">
        <v>1176</v>
      </c>
      <c r="F429" s="204" t="s">
        <v>147</v>
      </c>
      <c r="G429" s="249">
        <v>42673</v>
      </c>
      <c r="H429" s="249"/>
      <c r="I429" s="250">
        <v>10</v>
      </c>
      <c r="J429" s="253">
        <v>10.94</v>
      </c>
      <c r="K429" s="253">
        <v>0.1641</v>
      </c>
      <c r="L429" s="253">
        <v>0</v>
      </c>
      <c r="M429" s="252">
        <v>10.7759</v>
      </c>
    </row>
    <row r="430" spans="1:13" ht="18" x14ac:dyDescent="0.25">
      <c r="A430" s="246" t="s">
        <v>1219</v>
      </c>
      <c r="B430" s="247">
        <f t="shared" si="6"/>
        <v>0.1641</v>
      </c>
      <c r="C430" s="204" t="s">
        <v>1220</v>
      </c>
      <c r="D430" s="204" t="s">
        <v>1182</v>
      </c>
      <c r="E430" s="204" t="s">
        <v>1176</v>
      </c>
      <c r="F430" s="204" t="s">
        <v>147</v>
      </c>
      <c r="G430" s="249">
        <v>42673</v>
      </c>
      <c r="H430" s="249"/>
      <c r="I430" s="250">
        <v>10</v>
      </c>
      <c r="J430" s="253">
        <v>10.94</v>
      </c>
      <c r="K430" s="253">
        <v>0.1641</v>
      </c>
      <c r="L430" s="253">
        <v>0</v>
      </c>
      <c r="M430" s="252">
        <v>10.7759</v>
      </c>
    </row>
    <row r="431" spans="1:13" ht="18" x14ac:dyDescent="0.25">
      <c r="A431" s="246" t="s">
        <v>1221</v>
      </c>
      <c r="B431" s="247">
        <f t="shared" si="6"/>
        <v>0.1641</v>
      </c>
      <c r="C431" s="204" t="s">
        <v>1222</v>
      </c>
      <c r="D431" s="204" t="s">
        <v>1182</v>
      </c>
      <c r="E431" s="204" t="s">
        <v>1176</v>
      </c>
      <c r="F431" s="204" t="s">
        <v>147</v>
      </c>
      <c r="G431" s="249">
        <v>42673</v>
      </c>
      <c r="H431" s="249"/>
      <c r="I431" s="250">
        <v>10</v>
      </c>
      <c r="J431" s="253">
        <v>10.94</v>
      </c>
      <c r="K431" s="253">
        <v>0.1641</v>
      </c>
      <c r="L431" s="253">
        <v>0</v>
      </c>
      <c r="M431" s="252">
        <v>10.7759</v>
      </c>
    </row>
    <row r="432" spans="1:13" ht="18" x14ac:dyDescent="0.25">
      <c r="A432" s="246" t="s">
        <v>1223</v>
      </c>
      <c r="B432" s="247">
        <f t="shared" si="6"/>
        <v>0.1641</v>
      </c>
      <c r="C432" s="204" t="s">
        <v>1224</v>
      </c>
      <c r="D432" s="204" t="s">
        <v>1182</v>
      </c>
      <c r="E432" s="204" t="s">
        <v>1176</v>
      </c>
      <c r="F432" s="204" t="s">
        <v>147</v>
      </c>
      <c r="G432" s="249">
        <v>42673</v>
      </c>
      <c r="H432" s="249"/>
      <c r="I432" s="250">
        <v>10</v>
      </c>
      <c r="J432" s="253">
        <v>10.94</v>
      </c>
      <c r="K432" s="253">
        <v>0.1641</v>
      </c>
      <c r="L432" s="253">
        <v>0</v>
      </c>
      <c r="M432" s="252">
        <v>10.7759</v>
      </c>
    </row>
    <row r="433" spans="1:13" ht="18" x14ac:dyDescent="0.25">
      <c r="A433" s="246" t="s">
        <v>1225</v>
      </c>
      <c r="B433" s="247">
        <f t="shared" si="6"/>
        <v>0.1641</v>
      </c>
      <c r="C433" s="204" t="s">
        <v>1226</v>
      </c>
      <c r="D433" s="204" t="s">
        <v>1182</v>
      </c>
      <c r="E433" s="204" t="s">
        <v>1176</v>
      </c>
      <c r="F433" s="204" t="s">
        <v>147</v>
      </c>
      <c r="G433" s="249">
        <v>42673</v>
      </c>
      <c r="H433" s="249"/>
      <c r="I433" s="250">
        <v>10</v>
      </c>
      <c r="J433" s="253">
        <v>10.94</v>
      </c>
      <c r="K433" s="253">
        <v>0.1641</v>
      </c>
      <c r="L433" s="253">
        <v>0</v>
      </c>
      <c r="M433" s="252">
        <v>10.7759</v>
      </c>
    </row>
    <row r="434" spans="1:13" ht="18" x14ac:dyDescent="0.25">
      <c r="A434" s="246" t="s">
        <v>1227</v>
      </c>
      <c r="B434" s="247">
        <f t="shared" si="6"/>
        <v>0.1641</v>
      </c>
      <c r="C434" s="204" t="s">
        <v>1228</v>
      </c>
      <c r="D434" s="204" t="s">
        <v>1182</v>
      </c>
      <c r="E434" s="204" t="s">
        <v>1176</v>
      </c>
      <c r="F434" s="204" t="s">
        <v>147</v>
      </c>
      <c r="G434" s="249">
        <v>42673</v>
      </c>
      <c r="H434" s="249"/>
      <c r="I434" s="250">
        <v>10</v>
      </c>
      <c r="J434" s="253">
        <v>10.94</v>
      </c>
      <c r="K434" s="253">
        <v>0.1641</v>
      </c>
      <c r="L434" s="253">
        <v>0</v>
      </c>
      <c r="M434" s="252">
        <v>10.7759</v>
      </c>
    </row>
    <row r="435" spans="1:13" ht="18" x14ac:dyDescent="0.25">
      <c r="A435" s="246" t="s">
        <v>1229</v>
      </c>
      <c r="B435" s="247">
        <f t="shared" si="6"/>
        <v>0.1641</v>
      </c>
      <c r="C435" s="204" t="s">
        <v>1230</v>
      </c>
      <c r="D435" s="204" t="s">
        <v>1182</v>
      </c>
      <c r="E435" s="204" t="s">
        <v>1176</v>
      </c>
      <c r="F435" s="204" t="s">
        <v>147</v>
      </c>
      <c r="G435" s="249">
        <v>42673</v>
      </c>
      <c r="H435" s="249"/>
      <c r="I435" s="250">
        <v>10</v>
      </c>
      <c r="J435" s="253">
        <v>10.94</v>
      </c>
      <c r="K435" s="253">
        <v>0.1641</v>
      </c>
      <c r="L435" s="253">
        <v>0</v>
      </c>
      <c r="M435" s="252">
        <v>10.7759</v>
      </c>
    </row>
    <row r="436" spans="1:13" ht="18" x14ac:dyDescent="0.25">
      <c r="A436" s="246" t="s">
        <v>1231</v>
      </c>
      <c r="B436" s="247">
        <f t="shared" si="6"/>
        <v>0.1641</v>
      </c>
      <c r="C436" s="204" t="s">
        <v>1232</v>
      </c>
      <c r="D436" s="204" t="s">
        <v>1182</v>
      </c>
      <c r="E436" s="204" t="s">
        <v>1176</v>
      </c>
      <c r="F436" s="204" t="s">
        <v>147</v>
      </c>
      <c r="G436" s="249">
        <v>42673</v>
      </c>
      <c r="H436" s="249"/>
      <c r="I436" s="250">
        <v>10</v>
      </c>
      <c r="J436" s="253">
        <v>10.94</v>
      </c>
      <c r="K436" s="253">
        <v>0.1641</v>
      </c>
      <c r="L436" s="253">
        <v>0</v>
      </c>
      <c r="M436" s="252">
        <v>10.7759</v>
      </c>
    </row>
    <row r="437" spans="1:13" ht="18" x14ac:dyDescent="0.25">
      <c r="A437" s="246" t="s">
        <v>1233</v>
      </c>
      <c r="B437" s="247">
        <f t="shared" si="6"/>
        <v>0.1641</v>
      </c>
      <c r="C437" s="204" t="s">
        <v>1234</v>
      </c>
      <c r="D437" s="204" t="s">
        <v>1182</v>
      </c>
      <c r="E437" s="204" t="s">
        <v>1176</v>
      </c>
      <c r="F437" s="204" t="s">
        <v>147</v>
      </c>
      <c r="G437" s="249">
        <v>42673</v>
      </c>
      <c r="H437" s="249"/>
      <c r="I437" s="250">
        <v>10</v>
      </c>
      <c r="J437" s="253">
        <v>10.94</v>
      </c>
      <c r="K437" s="253">
        <v>0.1641</v>
      </c>
      <c r="L437" s="253">
        <v>0</v>
      </c>
      <c r="M437" s="252">
        <v>10.7759</v>
      </c>
    </row>
    <row r="438" spans="1:13" ht="18" x14ac:dyDescent="0.25">
      <c r="A438" s="246" t="s">
        <v>1235</v>
      </c>
      <c r="B438" s="247">
        <f t="shared" si="6"/>
        <v>0.1641</v>
      </c>
      <c r="C438" s="204" t="s">
        <v>1236</v>
      </c>
      <c r="D438" s="204" t="s">
        <v>1182</v>
      </c>
      <c r="E438" s="204" t="s">
        <v>1176</v>
      </c>
      <c r="F438" s="204" t="s">
        <v>147</v>
      </c>
      <c r="G438" s="249">
        <v>42673</v>
      </c>
      <c r="H438" s="249"/>
      <c r="I438" s="250">
        <v>10</v>
      </c>
      <c r="J438" s="253">
        <v>10.94</v>
      </c>
      <c r="K438" s="253">
        <v>0.1641</v>
      </c>
      <c r="L438" s="253">
        <v>0</v>
      </c>
      <c r="M438" s="252">
        <v>10.7759</v>
      </c>
    </row>
    <row r="439" spans="1:13" ht="18" x14ac:dyDescent="0.25">
      <c r="A439" s="246" t="s">
        <v>1237</v>
      </c>
      <c r="B439" s="247">
        <f t="shared" si="6"/>
        <v>0.1641</v>
      </c>
      <c r="C439" s="204" t="s">
        <v>1238</v>
      </c>
      <c r="D439" s="204" t="s">
        <v>1182</v>
      </c>
      <c r="E439" s="204" t="s">
        <v>1176</v>
      </c>
      <c r="F439" s="204" t="s">
        <v>147</v>
      </c>
      <c r="G439" s="249">
        <v>42673</v>
      </c>
      <c r="H439" s="249"/>
      <c r="I439" s="250">
        <v>10</v>
      </c>
      <c r="J439" s="253">
        <v>10.94</v>
      </c>
      <c r="K439" s="253">
        <v>0.1641</v>
      </c>
      <c r="L439" s="253">
        <v>0</v>
      </c>
      <c r="M439" s="252">
        <v>10.7759</v>
      </c>
    </row>
    <row r="440" spans="1:13" ht="18" x14ac:dyDescent="0.25">
      <c r="A440" s="246" t="s">
        <v>1239</v>
      </c>
      <c r="B440" s="247">
        <f t="shared" si="6"/>
        <v>0.1641</v>
      </c>
      <c r="C440" s="204" t="s">
        <v>1240</v>
      </c>
      <c r="D440" s="204" t="s">
        <v>1182</v>
      </c>
      <c r="E440" s="204" t="s">
        <v>1176</v>
      </c>
      <c r="F440" s="204" t="s">
        <v>147</v>
      </c>
      <c r="G440" s="249">
        <v>42673</v>
      </c>
      <c r="H440" s="249"/>
      <c r="I440" s="250">
        <v>10</v>
      </c>
      <c r="J440" s="251">
        <v>10.94</v>
      </c>
      <c r="K440" s="251">
        <v>0.1641</v>
      </c>
      <c r="L440" s="251">
        <v>0</v>
      </c>
      <c r="M440" s="252">
        <v>10.7759</v>
      </c>
    </row>
    <row r="441" spans="1:13" ht="18" x14ac:dyDescent="0.25">
      <c r="A441" s="246" t="s">
        <v>1241</v>
      </c>
      <c r="B441" s="247">
        <f t="shared" si="6"/>
        <v>0.1641</v>
      </c>
      <c r="C441" s="204" t="s">
        <v>1242</v>
      </c>
      <c r="D441" s="204" t="s">
        <v>1182</v>
      </c>
      <c r="E441" s="204" t="s">
        <v>1176</v>
      </c>
      <c r="F441" s="204" t="s">
        <v>147</v>
      </c>
      <c r="G441" s="249">
        <v>42673</v>
      </c>
      <c r="H441" s="249"/>
      <c r="I441" s="250">
        <v>10</v>
      </c>
      <c r="J441" s="251">
        <v>10.94</v>
      </c>
      <c r="K441" s="251">
        <v>0.1641</v>
      </c>
      <c r="L441" s="251">
        <v>0</v>
      </c>
      <c r="M441" s="252">
        <v>10.7759</v>
      </c>
    </row>
    <row r="442" spans="1:13" ht="18" x14ac:dyDescent="0.25">
      <c r="A442" s="246" t="s">
        <v>1243</v>
      </c>
      <c r="B442" s="247">
        <f t="shared" si="6"/>
        <v>0.1641</v>
      </c>
      <c r="C442" s="204" t="s">
        <v>1244</v>
      </c>
      <c r="D442" s="204" t="s">
        <v>1182</v>
      </c>
      <c r="E442" s="204" t="s">
        <v>1176</v>
      </c>
      <c r="F442" s="204" t="s">
        <v>147</v>
      </c>
      <c r="G442" s="249">
        <v>42673</v>
      </c>
      <c r="H442" s="249"/>
      <c r="I442" s="250">
        <v>10</v>
      </c>
      <c r="J442" s="251">
        <v>10.94</v>
      </c>
      <c r="K442" s="251">
        <v>0.1641</v>
      </c>
      <c r="L442" s="251">
        <v>0</v>
      </c>
      <c r="M442" s="252">
        <v>10.7759</v>
      </c>
    </row>
    <row r="443" spans="1:13" ht="18" x14ac:dyDescent="0.25">
      <c r="A443" s="246" t="s">
        <v>1245</v>
      </c>
      <c r="B443" s="247">
        <f t="shared" si="6"/>
        <v>0.1641</v>
      </c>
      <c r="C443" s="204" t="s">
        <v>1246</v>
      </c>
      <c r="D443" s="204" t="s">
        <v>1182</v>
      </c>
      <c r="E443" s="204" t="s">
        <v>1176</v>
      </c>
      <c r="F443" s="204" t="s">
        <v>147</v>
      </c>
      <c r="G443" s="249">
        <v>42673</v>
      </c>
      <c r="H443" s="249"/>
      <c r="I443" s="250">
        <v>10</v>
      </c>
      <c r="J443" s="251">
        <v>10.94</v>
      </c>
      <c r="K443" s="251">
        <v>0.1641</v>
      </c>
      <c r="L443" s="251">
        <v>0</v>
      </c>
      <c r="M443" s="252">
        <v>10.7759</v>
      </c>
    </row>
    <row r="444" spans="1:13" ht="18" x14ac:dyDescent="0.25">
      <c r="A444" s="246" t="s">
        <v>1247</v>
      </c>
      <c r="B444" s="247">
        <f t="shared" si="6"/>
        <v>0.1641</v>
      </c>
      <c r="C444" s="204" t="s">
        <v>1248</v>
      </c>
      <c r="D444" s="204" t="s">
        <v>1182</v>
      </c>
      <c r="E444" s="204" t="s">
        <v>1176</v>
      </c>
      <c r="F444" s="204" t="s">
        <v>147</v>
      </c>
      <c r="G444" s="249">
        <v>42673</v>
      </c>
      <c r="H444" s="249"/>
      <c r="I444" s="250">
        <v>10</v>
      </c>
      <c r="J444" s="251">
        <v>10.94</v>
      </c>
      <c r="K444" s="251">
        <v>0.1641</v>
      </c>
      <c r="L444" s="251">
        <v>0</v>
      </c>
      <c r="M444" s="252">
        <v>10.7759</v>
      </c>
    </row>
    <row r="445" spans="1:13" ht="18" x14ac:dyDescent="0.25">
      <c r="A445" s="246" t="s">
        <v>1249</v>
      </c>
      <c r="B445" s="247">
        <f t="shared" si="6"/>
        <v>0.1641</v>
      </c>
      <c r="C445" s="204" t="s">
        <v>1250</v>
      </c>
      <c r="D445" s="204" t="s">
        <v>1182</v>
      </c>
      <c r="E445" s="204" t="s">
        <v>1176</v>
      </c>
      <c r="F445" s="204" t="s">
        <v>147</v>
      </c>
      <c r="G445" s="249">
        <v>42673</v>
      </c>
      <c r="H445" s="249"/>
      <c r="I445" s="250">
        <v>10</v>
      </c>
      <c r="J445" s="251">
        <v>10.94</v>
      </c>
      <c r="K445" s="251">
        <v>0.1641</v>
      </c>
      <c r="L445" s="251">
        <v>0</v>
      </c>
      <c r="M445" s="252">
        <v>10.7759</v>
      </c>
    </row>
    <row r="446" spans="1:13" ht="18" x14ac:dyDescent="0.25">
      <c r="A446" s="246" t="s">
        <v>1251</v>
      </c>
      <c r="B446" s="247">
        <f t="shared" si="6"/>
        <v>0.1641</v>
      </c>
      <c r="C446" s="204" t="s">
        <v>1252</v>
      </c>
      <c r="D446" s="204" t="s">
        <v>1182</v>
      </c>
      <c r="E446" s="204" t="s">
        <v>1176</v>
      </c>
      <c r="F446" s="204" t="s">
        <v>147</v>
      </c>
      <c r="G446" s="249">
        <v>42673</v>
      </c>
      <c r="H446" s="249"/>
      <c r="I446" s="250">
        <v>10</v>
      </c>
      <c r="J446" s="251">
        <v>10.94</v>
      </c>
      <c r="K446" s="251">
        <v>0.1641</v>
      </c>
      <c r="L446" s="251">
        <v>0</v>
      </c>
      <c r="M446" s="252">
        <v>10.7759</v>
      </c>
    </row>
    <row r="447" spans="1:13" ht="18" x14ac:dyDescent="0.25">
      <c r="A447" s="246" t="s">
        <v>1253</v>
      </c>
      <c r="B447" s="247">
        <f t="shared" si="6"/>
        <v>0.1641</v>
      </c>
      <c r="C447" s="204" t="s">
        <v>1254</v>
      </c>
      <c r="D447" s="204" t="s">
        <v>1182</v>
      </c>
      <c r="E447" s="204" t="s">
        <v>1176</v>
      </c>
      <c r="F447" s="204" t="s">
        <v>147</v>
      </c>
      <c r="G447" s="249">
        <v>42673</v>
      </c>
      <c r="H447" s="249"/>
      <c r="I447" s="250">
        <v>10</v>
      </c>
      <c r="J447" s="251">
        <v>10.94</v>
      </c>
      <c r="K447" s="251">
        <v>0.1641</v>
      </c>
      <c r="L447" s="251">
        <v>0</v>
      </c>
      <c r="M447" s="252">
        <v>10.7759</v>
      </c>
    </row>
    <row r="448" spans="1:13" ht="18" x14ac:dyDescent="0.25">
      <c r="A448" s="246" t="s">
        <v>1255</v>
      </c>
      <c r="B448" s="247">
        <f t="shared" si="6"/>
        <v>0.1641</v>
      </c>
      <c r="C448" s="204" t="s">
        <v>1256</v>
      </c>
      <c r="D448" s="204" t="s">
        <v>1182</v>
      </c>
      <c r="E448" s="204" t="s">
        <v>1176</v>
      </c>
      <c r="F448" s="204" t="s">
        <v>147</v>
      </c>
      <c r="G448" s="249">
        <v>42673</v>
      </c>
      <c r="H448" s="249"/>
      <c r="I448" s="250">
        <v>10</v>
      </c>
      <c r="J448" s="251">
        <v>10.94</v>
      </c>
      <c r="K448" s="251">
        <v>0.1641</v>
      </c>
      <c r="L448" s="251">
        <v>0</v>
      </c>
      <c r="M448" s="252">
        <v>10.7759</v>
      </c>
    </row>
    <row r="449" spans="1:13" ht="18" x14ac:dyDescent="0.25">
      <c r="A449" s="246" t="s">
        <v>1257</v>
      </c>
      <c r="B449" s="247">
        <f t="shared" si="6"/>
        <v>0.1641</v>
      </c>
      <c r="C449" s="204" t="s">
        <v>1258</v>
      </c>
      <c r="D449" s="204" t="s">
        <v>1182</v>
      </c>
      <c r="E449" s="204" t="s">
        <v>1176</v>
      </c>
      <c r="F449" s="204" t="s">
        <v>147</v>
      </c>
      <c r="G449" s="249">
        <v>42673</v>
      </c>
      <c r="H449" s="249"/>
      <c r="I449" s="250">
        <v>10</v>
      </c>
      <c r="J449" s="251">
        <v>10.94</v>
      </c>
      <c r="K449" s="251">
        <v>0.1641</v>
      </c>
      <c r="L449" s="251">
        <v>0</v>
      </c>
      <c r="M449" s="252">
        <v>10.7759</v>
      </c>
    </row>
    <row r="450" spans="1:13" ht="18" x14ac:dyDescent="0.25">
      <c r="A450" s="246" t="s">
        <v>1259</v>
      </c>
      <c r="B450" s="247">
        <f t="shared" si="6"/>
        <v>0.1641</v>
      </c>
      <c r="C450" s="204" t="s">
        <v>1260</v>
      </c>
      <c r="D450" s="204" t="s">
        <v>1182</v>
      </c>
      <c r="E450" s="204" t="s">
        <v>1176</v>
      </c>
      <c r="F450" s="204" t="s">
        <v>147</v>
      </c>
      <c r="G450" s="249">
        <v>42673</v>
      </c>
      <c r="H450" s="249"/>
      <c r="I450" s="250">
        <v>10</v>
      </c>
      <c r="J450" s="251">
        <v>10.94</v>
      </c>
      <c r="K450" s="251">
        <v>0.1641</v>
      </c>
      <c r="L450" s="251">
        <v>0</v>
      </c>
      <c r="M450" s="252">
        <v>10.7759</v>
      </c>
    </row>
    <row r="451" spans="1:13" ht="18" x14ac:dyDescent="0.25">
      <c r="A451" s="246" t="s">
        <v>1261</v>
      </c>
      <c r="B451" s="247">
        <f t="shared" si="6"/>
        <v>0.1641</v>
      </c>
      <c r="C451" s="204" t="s">
        <v>1262</v>
      </c>
      <c r="D451" s="204" t="s">
        <v>1182</v>
      </c>
      <c r="E451" s="204" t="s">
        <v>1176</v>
      </c>
      <c r="F451" s="204" t="s">
        <v>147</v>
      </c>
      <c r="G451" s="249">
        <v>42673</v>
      </c>
      <c r="H451" s="249"/>
      <c r="I451" s="250">
        <v>10</v>
      </c>
      <c r="J451" s="251">
        <v>10.94</v>
      </c>
      <c r="K451" s="251">
        <v>0.1641</v>
      </c>
      <c r="L451" s="251">
        <v>0</v>
      </c>
      <c r="M451" s="252">
        <v>10.7759</v>
      </c>
    </row>
    <row r="452" spans="1:13" ht="18" x14ac:dyDescent="0.25">
      <c r="A452" s="246" t="s">
        <v>1263</v>
      </c>
      <c r="B452" s="247">
        <f t="shared" si="6"/>
        <v>0.1641</v>
      </c>
      <c r="C452" s="204" t="s">
        <v>1264</v>
      </c>
      <c r="D452" s="204" t="s">
        <v>1182</v>
      </c>
      <c r="E452" s="204" t="s">
        <v>1176</v>
      </c>
      <c r="F452" s="204" t="s">
        <v>147</v>
      </c>
      <c r="G452" s="249">
        <v>42673</v>
      </c>
      <c r="H452" s="249"/>
      <c r="I452" s="250">
        <v>10</v>
      </c>
      <c r="J452" s="251">
        <v>10.94</v>
      </c>
      <c r="K452" s="251">
        <v>0.1641</v>
      </c>
      <c r="L452" s="251">
        <v>0</v>
      </c>
      <c r="M452" s="252">
        <v>10.7759</v>
      </c>
    </row>
    <row r="453" spans="1:13" ht="18" x14ac:dyDescent="0.25">
      <c r="A453" s="246" t="s">
        <v>1265</v>
      </c>
      <c r="B453" s="247">
        <f t="shared" ref="B453:B516" si="7">K453+L453</f>
        <v>0.1641</v>
      </c>
      <c r="C453" s="204" t="s">
        <v>1266</v>
      </c>
      <c r="D453" s="204" t="s">
        <v>1182</v>
      </c>
      <c r="E453" s="204" t="s">
        <v>1176</v>
      </c>
      <c r="F453" s="204" t="s">
        <v>147</v>
      </c>
      <c r="G453" s="249">
        <v>42673</v>
      </c>
      <c r="H453" s="249"/>
      <c r="I453" s="250">
        <v>10</v>
      </c>
      <c r="J453" s="251">
        <v>10.94</v>
      </c>
      <c r="K453" s="251">
        <v>0.1641</v>
      </c>
      <c r="L453" s="251">
        <v>0</v>
      </c>
      <c r="M453" s="252">
        <v>10.7759</v>
      </c>
    </row>
    <row r="454" spans="1:13" ht="18" x14ac:dyDescent="0.25">
      <c r="A454" s="246" t="s">
        <v>1267</v>
      </c>
      <c r="B454" s="247">
        <f t="shared" si="7"/>
        <v>0.1641</v>
      </c>
      <c r="C454" s="204" t="s">
        <v>1268</v>
      </c>
      <c r="D454" s="204" t="s">
        <v>1182</v>
      </c>
      <c r="E454" s="204" t="s">
        <v>1176</v>
      </c>
      <c r="F454" s="204" t="s">
        <v>147</v>
      </c>
      <c r="G454" s="249">
        <v>42673</v>
      </c>
      <c r="H454" s="249"/>
      <c r="I454" s="250">
        <v>10</v>
      </c>
      <c r="J454" s="251">
        <v>10.94</v>
      </c>
      <c r="K454" s="251">
        <v>0.1641</v>
      </c>
      <c r="L454" s="251">
        <v>0</v>
      </c>
      <c r="M454" s="252">
        <v>10.7759</v>
      </c>
    </row>
    <row r="455" spans="1:13" ht="18" x14ac:dyDescent="0.25">
      <c r="A455" s="246" t="s">
        <v>1269</v>
      </c>
      <c r="B455" s="247">
        <f t="shared" si="7"/>
        <v>0.1641</v>
      </c>
      <c r="C455" s="204" t="s">
        <v>1270</v>
      </c>
      <c r="D455" s="204" t="s">
        <v>1182</v>
      </c>
      <c r="E455" s="204" t="s">
        <v>1176</v>
      </c>
      <c r="F455" s="204" t="s">
        <v>147</v>
      </c>
      <c r="G455" s="249">
        <v>42673</v>
      </c>
      <c r="H455" s="249"/>
      <c r="I455" s="250">
        <v>10</v>
      </c>
      <c r="J455" s="251">
        <v>10.94</v>
      </c>
      <c r="K455" s="251">
        <v>0.1641</v>
      </c>
      <c r="L455" s="251">
        <v>0</v>
      </c>
      <c r="M455" s="252">
        <v>10.7759</v>
      </c>
    </row>
    <row r="456" spans="1:13" ht="18" x14ac:dyDescent="0.25">
      <c r="A456" s="246" t="s">
        <v>1271</v>
      </c>
      <c r="B456" s="247">
        <f t="shared" si="7"/>
        <v>0.1641</v>
      </c>
      <c r="C456" s="204" t="s">
        <v>1272</v>
      </c>
      <c r="D456" s="204" t="s">
        <v>1182</v>
      </c>
      <c r="E456" s="204" t="s">
        <v>1176</v>
      </c>
      <c r="F456" s="204" t="s">
        <v>147</v>
      </c>
      <c r="G456" s="249">
        <v>42673</v>
      </c>
      <c r="H456" s="249"/>
      <c r="I456" s="250">
        <v>10</v>
      </c>
      <c r="J456" s="251">
        <v>10.94</v>
      </c>
      <c r="K456" s="251">
        <v>0.1641</v>
      </c>
      <c r="L456" s="251">
        <v>0</v>
      </c>
      <c r="M456" s="252">
        <v>10.7759</v>
      </c>
    </row>
    <row r="457" spans="1:13" ht="18" x14ac:dyDescent="0.25">
      <c r="A457" s="246" t="s">
        <v>1273</v>
      </c>
      <c r="B457" s="247">
        <f t="shared" si="7"/>
        <v>0.1641</v>
      </c>
      <c r="C457" s="204" t="s">
        <v>1274</v>
      </c>
      <c r="D457" s="204" t="s">
        <v>1182</v>
      </c>
      <c r="E457" s="204" t="s">
        <v>1176</v>
      </c>
      <c r="F457" s="204" t="s">
        <v>147</v>
      </c>
      <c r="G457" s="249">
        <v>42673</v>
      </c>
      <c r="H457" s="249"/>
      <c r="I457" s="250">
        <v>10</v>
      </c>
      <c r="J457" s="251">
        <v>10.94</v>
      </c>
      <c r="K457" s="251">
        <v>0.1641</v>
      </c>
      <c r="L457" s="251">
        <v>0</v>
      </c>
      <c r="M457" s="252">
        <v>10.7759</v>
      </c>
    </row>
    <row r="458" spans="1:13" ht="18" x14ac:dyDescent="0.25">
      <c r="A458" s="246" t="s">
        <v>1275</v>
      </c>
      <c r="B458" s="247">
        <f t="shared" si="7"/>
        <v>0.1641</v>
      </c>
      <c r="C458" s="204" t="s">
        <v>1276</v>
      </c>
      <c r="D458" s="204" t="s">
        <v>1182</v>
      </c>
      <c r="E458" s="204" t="s">
        <v>1176</v>
      </c>
      <c r="F458" s="204" t="s">
        <v>147</v>
      </c>
      <c r="G458" s="249">
        <v>42673</v>
      </c>
      <c r="H458" s="249"/>
      <c r="I458" s="250">
        <v>10</v>
      </c>
      <c r="J458" s="251">
        <v>10.94</v>
      </c>
      <c r="K458" s="251">
        <v>0.1641</v>
      </c>
      <c r="L458" s="251">
        <v>0</v>
      </c>
      <c r="M458" s="252">
        <v>10.7759</v>
      </c>
    </row>
    <row r="459" spans="1:13" ht="18" x14ac:dyDescent="0.25">
      <c r="A459" s="246" t="s">
        <v>1277</v>
      </c>
      <c r="B459" s="247">
        <f t="shared" si="7"/>
        <v>0.1641</v>
      </c>
      <c r="C459" s="204" t="s">
        <v>1278</v>
      </c>
      <c r="D459" s="204" t="s">
        <v>1182</v>
      </c>
      <c r="E459" s="204" t="s">
        <v>1176</v>
      </c>
      <c r="F459" s="204" t="s">
        <v>147</v>
      </c>
      <c r="G459" s="249">
        <v>42673</v>
      </c>
      <c r="H459" s="249"/>
      <c r="I459" s="250">
        <v>10</v>
      </c>
      <c r="J459" s="251">
        <v>10.94</v>
      </c>
      <c r="K459" s="251">
        <v>0.1641</v>
      </c>
      <c r="L459" s="251">
        <v>0</v>
      </c>
      <c r="M459" s="252">
        <v>10.7759</v>
      </c>
    </row>
    <row r="460" spans="1:13" ht="18" x14ac:dyDescent="0.25">
      <c r="A460" s="246" t="s">
        <v>1279</v>
      </c>
      <c r="B460" s="247">
        <f t="shared" si="7"/>
        <v>0.1641</v>
      </c>
      <c r="C460" s="204" t="s">
        <v>1280</v>
      </c>
      <c r="D460" s="204" t="s">
        <v>1182</v>
      </c>
      <c r="E460" s="204" t="s">
        <v>1176</v>
      </c>
      <c r="F460" s="204" t="s">
        <v>147</v>
      </c>
      <c r="G460" s="249">
        <v>42673</v>
      </c>
      <c r="H460" s="249"/>
      <c r="I460" s="250">
        <v>10</v>
      </c>
      <c r="J460" s="251">
        <v>10.94</v>
      </c>
      <c r="K460" s="251">
        <v>0.1641</v>
      </c>
      <c r="L460" s="251">
        <v>0</v>
      </c>
      <c r="M460" s="252">
        <v>10.7759</v>
      </c>
    </row>
    <row r="461" spans="1:13" ht="18" x14ac:dyDescent="0.25">
      <c r="A461" s="246" t="s">
        <v>1281</v>
      </c>
      <c r="B461" s="247">
        <f t="shared" si="7"/>
        <v>0.1641</v>
      </c>
      <c r="C461" s="204" t="s">
        <v>1282</v>
      </c>
      <c r="D461" s="204" t="s">
        <v>1182</v>
      </c>
      <c r="E461" s="204" t="s">
        <v>1176</v>
      </c>
      <c r="F461" s="204" t="s">
        <v>147</v>
      </c>
      <c r="G461" s="249">
        <v>42673</v>
      </c>
      <c r="H461" s="249"/>
      <c r="I461" s="250">
        <v>10</v>
      </c>
      <c r="J461" s="251">
        <v>10.94</v>
      </c>
      <c r="K461" s="251">
        <v>0.1641</v>
      </c>
      <c r="L461" s="251">
        <v>0</v>
      </c>
      <c r="M461" s="252">
        <v>10.7759</v>
      </c>
    </row>
    <row r="462" spans="1:13" ht="18" x14ac:dyDescent="0.25">
      <c r="A462" s="246" t="s">
        <v>1283</v>
      </c>
      <c r="B462" s="247">
        <f t="shared" si="7"/>
        <v>0.1641</v>
      </c>
      <c r="C462" s="204" t="s">
        <v>1284</v>
      </c>
      <c r="D462" s="204" t="s">
        <v>1182</v>
      </c>
      <c r="E462" s="204" t="s">
        <v>1176</v>
      </c>
      <c r="F462" s="204" t="s">
        <v>147</v>
      </c>
      <c r="G462" s="249">
        <v>42673</v>
      </c>
      <c r="H462" s="249"/>
      <c r="I462" s="250">
        <v>10</v>
      </c>
      <c r="J462" s="251">
        <v>10.94</v>
      </c>
      <c r="K462" s="251">
        <v>0.1641</v>
      </c>
      <c r="L462" s="251">
        <v>0</v>
      </c>
      <c r="M462" s="252">
        <v>10.7759</v>
      </c>
    </row>
    <row r="463" spans="1:13" ht="18" x14ac:dyDescent="0.25">
      <c r="A463" s="246" t="s">
        <v>1285</v>
      </c>
      <c r="B463" s="247">
        <f t="shared" si="7"/>
        <v>0.1641</v>
      </c>
      <c r="C463" s="204" t="s">
        <v>1286</v>
      </c>
      <c r="D463" s="204" t="s">
        <v>1182</v>
      </c>
      <c r="E463" s="204" t="s">
        <v>1176</v>
      </c>
      <c r="F463" s="204" t="s">
        <v>147</v>
      </c>
      <c r="G463" s="249">
        <v>42673</v>
      </c>
      <c r="H463" s="249"/>
      <c r="I463" s="250">
        <v>10</v>
      </c>
      <c r="J463" s="251">
        <v>10.94</v>
      </c>
      <c r="K463" s="251">
        <v>0.1641</v>
      </c>
      <c r="L463" s="251">
        <v>0</v>
      </c>
      <c r="M463" s="252">
        <v>10.7759</v>
      </c>
    </row>
    <row r="464" spans="1:13" ht="18" x14ac:dyDescent="0.25">
      <c r="A464" s="246" t="s">
        <v>1287</v>
      </c>
      <c r="B464" s="247">
        <f t="shared" si="7"/>
        <v>0.1641</v>
      </c>
      <c r="C464" s="204" t="s">
        <v>1288</v>
      </c>
      <c r="D464" s="204" t="s">
        <v>1182</v>
      </c>
      <c r="E464" s="204" t="s">
        <v>1176</v>
      </c>
      <c r="F464" s="204" t="s">
        <v>147</v>
      </c>
      <c r="G464" s="249">
        <v>42673</v>
      </c>
      <c r="H464" s="249"/>
      <c r="I464" s="250">
        <v>10</v>
      </c>
      <c r="J464" s="251">
        <v>10.94</v>
      </c>
      <c r="K464" s="251">
        <v>0.1641</v>
      </c>
      <c r="L464" s="251">
        <v>0</v>
      </c>
      <c r="M464" s="252">
        <v>10.7759</v>
      </c>
    </row>
    <row r="465" spans="1:13" ht="18" x14ac:dyDescent="0.25">
      <c r="A465" s="246" t="s">
        <v>1289</v>
      </c>
      <c r="B465" s="247">
        <f t="shared" si="7"/>
        <v>0.1641</v>
      </c>
      <c r="C465" s="204" t="s">
        <v>1290</v>
      </c>
      <c r="D465" s="204" t="s">
        <v>1182</v>
      </c>
      <c r="E465" s="204" t="s">
        <v>1176</v>
      </c>
      <c r="F465" s="204" t="s">
        <v>147</v>
      </c>
      <c r="G465" s="249">
        <v>42673</v>
      </c>
      <c r="H465" s="249"/>
      <c r="I465" s="250">
        <v>10</v>
      </c>
      <c r="J465" s="251">
        <v>10.94</v>
      </c>
      <c r="K465" s="251">
        <v>0.1641</v>
      </c>
      <c r="L465" s="251">
        <v>0</v>
      </c>
      <c r="M465" s="252">
        <v>10.7759</v>
      </c>
    </row>
    <row r="466" spans="1:13" ht="18" x14ac:dyDescent="0.25">
      <c r="A466" s="246" t="s">
        <v>1291</v>
      </c>
      <c r="B466" s="247">
        <f t="shared" si="7"/>
        <v>0.1641</v>
      </c>
      <c r="C466" s="204" t="s">
        <v>1292</v>
      </c>
      <c r="D466" s="204" t="s">
        <v>1182</v>
      </c>
      <c r="E466" s="204" t="s">
        <v>1176</v>
      </c>
      <c r="F466" s="204" t="s">
        <v>147</v>
      </c>
      <c r="G466" s="249">
        <v>42673</v>
      </c>
      <c r="H466" s="249"/>
      <c r="I466" s="250">
        <v>10</v>
      </c>
      <c r="J466" s="251">
        <v>10.94</v>
      </c>
      <c r="K466" s="251">
        <v>0.1641</v>
      </c>
      <c r="L466" s="251">
        <v>0</v>
      </c>
      <c r="M466" s="252">
        <v>10.7759</v>
      </c>
    </row>
    <row r="467" spans="1:13" ht="18" x14ac:dyDescent="0.25">
      <c r="A467" s="246" t="s">
        <v>1293</v>
      </c>
      <c r="B467" s="247">
        <f t="shared" si="7"/>
        <v>0.1641</v>
      </c>
      <c r="C467" s="204" t="s">
        <v>1294</v>
      </c>
      <c r="D467" s="204" t="s">
        <v>1182</v>
      </c>
      <c r="E467" s="204" t="s">
        <v>1176</v>
      </c>
      <c r="F467" s="204" t="s">
        <v>147</v>
      </c>
      <c r="G467" s="249">
        <v>42673</v>
      </c>
      <c r="H467" s="249"/>
      <c r="I467" s="250">
        <v>10</v>
      </c>
      <c r="J467" s="251">
        <v>10.94</v>
      </c>
      <c r="K467" s="251">
        <v>0.1641</v>
      </c>
      <c r="L467" s="251">
        <v>0</v>
      </c>
      <c r="M467" s="252">
        <v>10.7759</v>
      </c>
    </row>
    <row r="468" spans="1:13" ht="18" x14ac:dyDescent="0.25">
      <c r="A468" s="246" t="s">
        <v>1295</v>
      </c>
      <c r="B468" s="247">
        <f t="shared" si="7"/>
        <v>0.1641</v>
      </c>
      <c r="C468" s="204" t="s">
        <v>1296</v>
      </c>
      <c r="D468" s="204" t="s">
        <v>1182</v>
      </c>
      <c r="E468" s="204" t="s">
        <v>1176</v>
      </c>
      <c r="F468" s="204" t="s">
        <v>147</v>
      </c>
      <c r="G468" s="249">
        <v>42673</v>
      </c>
      <c r="H468" s="249"/>
      <c r="I468" s="250">
        <v>10</v>
      </c>
      <c r="J468" s="251">
        <v>10.94</v>
      </c>
      <c r="K468" s="251">
        <v>0.1641</v>
      </c>
      <c r="L468" s="251">
        <v>0</v>
      </c>
      <c r="M468" s="252">
        <v>10.7759</v>
      </c>
    </row>
    <row r="469" spans="1:13" ht="18" x14ac:dyDescent="0.25">
      <c r="A469" s="246" t="s">
        <v>1297</v>
      </c>
      <c r="B469" s="247">
        <f t="shared" si="7"/>
        <v>0.1641</v>
      </c>
      <c r="C469" s="204" t="s">
        <v>1298</v>
      </c>
      <c r="D469" s="204" t="s">
        <v>1182</v>
      </c>
      <c r="E469" s="204" t="s">
        <v>1176</v>
      </c>
      <c r="F469" s="204" t="s">
        <v>147</v>
      </c>
      <c r="G469" s="249">
        <v>42673</v>
      </c>
      <c r="H469" s="249"/>
      <c r="I469" s="250">
        <v>10</v>
      </c>
      <c r="J469" s="251">
        <v>10.94</v>
      </c>
      <c r="K469" s="251">
        <v>0.1641</v>
      </c>
      <c r="L469" s="251">
        <v>0</v>
      </c>
      <c r="M469" s="252">
        <v>10.7759</v>
      </c>
    </row>
    <row r="470" spans="1:13" ht="18" x14ac:dyDescent="0.25">
      <c r="A470" s="246" t="s">
        <v>1299</v>
      </c>
      <c r="B470" s="247">
        <f t="shared" si="7"/>
        <v>0.1641</v>
      </c>
      <c r="C470" s="204" t="s">
        <v>1300</v>
      </c>
      <c r="D470" s="204" t="s">
        <v>1182</v>
      </c>
      <c r="E470" s="204" t="s">
        <v>1176</v>
      </c>
      <c r="F470" s="204" t="s">
        <v>147</v>
      </c>
      <c r="G470" s="249">
        <v>42673</v>
      </c>
      <c r="H470" s="249"/>
      <c r="I470" s="250">
        <v>10</v>
      </c>
      <c r="J470" s="251">
        <v>10.94</v>
      </c>
      <c r="K470" s="251">
        <v>0.1641</v>
      </c>
      <c r="L470" s="251">
        <v>0</v>
      </c>
      <c r="M470" s="252">
        <v>10.7759</v>
      </c>
    </row>
    <row r="471" spans="1:13" ht="18" x14ac:dyDescent="0.25">
      <c r="A471" s="246" t="s">
        <v>1301</v>
      </c>
      <c r="B471" s="247">
        <f t="shared" si="7"/>
        <v>0.1641</v>
      </c>
      <c r="C471" s="204" t="s">
        <v>1302</v>
      </c>
      <c r="D471" s="204" t="s">
        <v>1182</v>
      </c>
      <c r="E471" s="204" t="s">
        <v>1176</v>
      </c>
      <c r="F471" s="204" t="s">
        <v>147</v>
      </c>
      <c r="G471" s="249">
        <v>42673</v>
      </c>
      <c r="H471" s="249"/>
      <c r="I471" s="250">
        <v>10</v>
      </c>
      <c r="J471" s="251">
        <v>10.94</v>
      </c>
      <c r="K471" s="251">
        <v>0.1641</v>
      </c>
      <c r="L471" s="251">
        <v>0</v>
      </c>
      <c r="M471" s="252">
        <v>10.7759</v>
      </c>
    </row>
    <row r="472" spans="1:13" ht="18" x14ac:dyDescent="0.25">
      <c r="A472" s="246" t="s">
        <v>1303</v>
      </c>
      <c r="B472" s="247">
        <f t="shared" si="7"/>
        <v>0.1641</v>
      </c>
      <c r="C472" s="204" t="s">
        <v>1304</v>
      </c>
      <c r="D472" s="204" t="s">
        <v>1182</v>
      </c>
      <c r="E472" s="204" t="s">
        <v>1176</v>
      </c>
      <c r="F472" s="204" t="s">
        <v>147</v>
      </c>
      <c r="G472" s="249">
        <v>42673</v>
      </c>
      <c r="H472" s="249"/>
      <c r="I472" s="250">
        <v>10</v>
      </c>
      <c r="J472" s="251">
        <v>10.94</v>
      </c>
      <c r="K472" s="251">
        <v>0.1641</v>
      </c>
      <c r="L472" s="251">
        <v>0</v>
      </c>
      <c r="M472" s="252">
        <v>10.7759</v>
      </c>
    </row>
    <row r="473" spans="1:13" ht="18" x14ac:dyDescent="0.25">
      <c r="A473" s="246" t="s">
        <v>1305</v>
      </c>
      <c r="B473" s="247">
        <f t="shared" si="7"/>
        <v>0.1641</v>
      </c>
      <c r="C473" s="204" t="s">
        <v>1306</v>
      </c>
      <c r="D473" s="204" t="s">
        <v>1182</v>
      </c>
      <c r="E473" s="204" t="s">
        <v>1176</v>
      </c>
      <c r="F473" s="204" t="s">
        <v>147</v>
      </c>
      <c r="G473" s="249">
        <v>42673</v>
      </c>
      <c r="H473" s="249"/>
      <c r="I473" s="250">
        <v>10</v>
      </c>
      <c r="J473" s="251">
        <v>10.94</v>
      </c>
      <c r="K473" s="251">
        <v>0.1641</v>
      </c>
      <c r="L473" s="251">
        <v>0</v>
      </c>
      <c r="M473" s="252">
        <v>10.7759</v>
      </c>
    </row>
    <row r="474" spans="1:13" ht="18" x14ac:dyDescent="0.25">
      <c r="A474" s="246" t="s">
        <v>1307</v>
      </c>
      <c r="B474" s="247">
        <f t="shared" si="7"/>
        <v>0.1641</v>
      </c>
      <c r="C474" s="204" t="s">
        <v>1308</v>
      </c>
      <c r="D474" s="204" t="s">
        <v>1182</v>
      </c>
      <c r="E474" s="204" t="s">
        <v>1176</v>
      </c>
      <c r="F474" s="204" t="s">
        <v>147</v>
      </c>
      <c r="G474" s="249">
        <v>42673</v>
      </c>
      <c r="H474" s="249"/>
      <c r="I474" s="250">
        <v>10</v>
      </c>
      <c r="J474" s="251">
        <v>10.94</v>
      </c>
      <c r="K474" s="251">
        <v>0.1641</v>
      </c>
      <c r="L474" s="251">
        <v>0</v>
      </c>
      <c r="M474" s="252">
        <v>10.7759</v>
      </c>
    </row>
    <row r="475" spans="1:13" ht="18" x14ac:dyDescent="0.25">
      <c r="A475" s="246" t="s">
        <v>1309</v>
      </c>
      <c r="B475" s="247">
        <f t="shared" si="7"/>
        <v>0.1641</v>
      </c>
      <c r="C475" s="204" t="s">
        <v>1310</v>
      </c>
      <c r="D475" s="204" t="s">
        <v>1182</v>
      </c>
      <c r="E475" s="204" t="s">
        <v>1176</v>
      </c>
      <c r="F475" s="204" t="s">
        <v>147</v>
      </c>
      <c r="G475" s="249">
        <v>42673</v>
      </c>
      <c r="H475" s="249"/>
      <c r="I475" s="250">
        <v>10</v>
      </c>
      <c r="J475" s="251">
        <v>10.94</v>
      </c>
      <c r="K475" s="251">
        <v>0.1641</v>
      </c>
      <c r="L475" s="251">
        <v>0</v>
      </c>
      <c r="M475" s="252">
        <v>10.7759</v>
      </c>
    </row>
    <row r="476" spans="1:13" ht="18" x14ac:dyDescent="0.25">
      <c r="A476" s="246" t="s">
        <v>1311</v>
      </c>
      <c r="B476" s="247">
        <f t="shared" si="7"/>
        <v>0.1641</v>
      </c>
      <c r="C476" s="204" t="s">
        <v>1312</v>
      </c>
      <c r="D476" s="204" t="s">
        <v>1182</v>
      </c>
      <c r="E476" s="204" t="s">
        <v>1176</v>
      </c>
      <c r="F476" s="204" t="s">
        <v>147</v>
      </c>
      <c r="G476" s="249">
        <v>42673</v>
      </c>
      <c r="H476" s="249"/>
      <c r="I476" s="250">
        <v>10</v>
      </c>
      <c r="J476" s="251">
        <v>10.94</v>
      </c>
      <c r="K476" s="251">
        <v>0.1641</v>
      </c>
      <c r="L476" s="251">
        <v>0</v>
      </c>
      <c r="M476" s="252">
        <v>10.7759</v>
      </c>
    </row>
    <row r="477" spans="1:13" ht="18" x14ac:dyDescent="0.25">
      <c r="A477" s="246" t="s">
        <v>1313</v>
      </c>
      <c r="B477" s="247">
        <f t="shared" si="7"/>
        <v>0.1641</v>
      </c>
      <c r="C477" s="204" t="s">
        <v>1314</v>
      </c>
      <c r="D477" s="204" t="s">
        <v>1182</v>
      </c>
      <c r="E477" s="204" t="s">
        <v>1176</v>
      </c>
      <c r="F477" s="204" t="s">
        <v>147</v>
      </c>
      <c r="G477" s="249">
        <v>42673</v>
      </c>
      <c r="H477" s="248"/>
      <c r="I477" s="250">
        <v>10</v>
      </c>
      <c r="J477" s="251">
        <v>10.94</v>
      </c>
      <c r="K477" s="251">
        <v>0.1641</v>
      </c>
      <c r="L477" s="251">
        <v>0</v>
      </c>
      <c r="M477" s="252">
        <v>10.7759</v>
      </c>
    </row>
    <row r="478" spans="1:13" ht="18" x14ac:dyDescent="0.25">
      <c r="A478" s="246" t="s">
        <v>1315</v>
      </c>
      <c r="B478" s="247">
        <f t="shared" si="7"/>
        <v>0.1641</v>
      </c>
      <c r="C478" s="204" t="s">
        <v>1316</v>
      </c>
      <c r="D478" s="204" t="s">
        <v>1182</v>
      </c>
      <c r="E478" s="204" t="s">
        <v>1176</v>
      </c>
      <c r="F478" s="204" t="s">
        <v>147</v>
      </c>
      <c r="G478" s="249">
        <v>42673</v>
      </c>
      <c r="H478" s="248"/>
      <c r="I478" s="250">
        <v>10</v>
      </c>
      <c r="J478" s="251">
        <v>10.94</v>
      </c>
      <c r="K478" s="251">
        <v>0.1641</v>
      </c>
      <c r="L478" s="251">
        <v>0</v>
      </c>
      <c r="M478" s="252">
        <v>10.7759</v>
      </c>
    </row>
    <row r="479" spans="1:13" ht="18" x14ac:dyDescent="0.25">
      <c r="A479" s="246" t="s">
        <v>1317</v>
      </c>
      <c r="B479" s="247">
        <f t="shared" si="7"/>
        <v>0.1641</v>
      </c>
      <c r="C479" s="204" t="s">
        <v>1318</v>
      </c>
      <c r="D479" s="204" t="s">
        <v>1182</v>
      </c>
      <c r="E479" s="204" t="s">
        <v>1176</v>
      </c>
      <c r="F479" s="204" t="s">
        <v>147</v>
      </c>
      <c r="G479" s="249">
        <v>42673</v>
      </c>
      <c r="H479" s="248"/>
      <c r="I479" s="250">
        <v>10</v>
      </c>
      <c r="J479" s="251">
        <v>10.94</v>
      </c>
      <c r="K479" s="251">
        <v>0.1641</v>
      </c>
      <c r="L479" s="251">
        <v>0</v>
      </c>
      <c r="M479" s="252">
        <v>10.7759</v>
      </c>
    </row>
    <row r="480" spans="1:13" ht="18" x14ac:dyDescent="0.25">
      <c r="A480" s="246" t="s">
        <v>1319</v>
      </c>
      <c r="B480" s="247">
        <f t="shared" si="7"/>
        <v>0.1641</v>
      </c>
      <c r="C480" s="204" t="s">
        <v>1320</v>
      </c>
      <c r="D480" s="204" t="s">
        <v>1182</v>
      </c>
      <c r="E480" s="204" t="s">
        <v>1176</v>
      </c>
      <c r="F480" s="204" t="s">
        <v>147</v>
      </c>
      <c r="G480" s="249">
        <v>42673</v>
      </c>
      <c r="H480" s="248"/>
      <c r="I480" s="250">
        <v>10</v>
      </c>
      <c r="J480" s="251">
        <v>10.94</v>
      </c>
      <c r="K480" s="251">
        <v>0.1641</v>
      </c>
      <c r="L480" s="251">
        <v>0</v>
      </c>
      <c r="M480" s="252">
        <v>10.7759</v>
      </c>
    </row>
    <row r="481" spans="1:13" ht="18" x14ac:dyDescent="0.25">
      <c r="A481" s="246" t="s">
        <v>1321</v>
      </c>
      <c r="B481" s="247">
        <f t="shared" si="7"/>
        <v>0.1641</v>
      </c>
      <c r="C481" s="204" t="s">
        <v>1322</v>
      </c>
      <c r="D481" s="204" t="s">
        <v>1182</v>
      </c>
      <c r="E481" s="204" t="s">
        <v>1176</v>
      </c>
      <c r="F481" s="204" t="s">
        <v>147</v>
      </c>
      <c r="G481" s="249">
        <v>42673</v>
      </c>
      <c r="H481" s="248"/>
      <c r="I481" s="250">
        <v>10</v>
      </c>
      <c r="J481" s="251">
        <v>10.94</v>
      </c>
      <c r="K481" s="251">
        <v>0.1641</v>
      </c>
      <c r="L481" s="251">
        <v>0</v>
      </c>
      <c r="M481" s="252">
        <v>10.7759</v>
      </c>
    </row>
    <row r="482" spans="1:13" ht="18" x14ac:dyDescent="0.25">
      <c r="A482" s="246" t="s">
        <v>1323</v>
      </c>
      <c r="B482" s="247">
        <f t="shared" si="7"/>
        <v>0.1641</v>
      </c>
      <c r="C482" s="204" t="s">
        <v>1324</v>
      </c>
      <c r="D482" s="204" t="s">
        <v>1182</v>
      </c>
      <c r="E482" s="204" t="s">
        <v>1176</v>
      </c>
      <c r="F482" s="204" t="s">
        <v>147</v>
      </c>
      <c r="G482" s="249">
        <v>42673</v>
      </c>
      <c r="H482" s="248"/>
      <c r="I482" s="250">
        <v>10</v>
      </c>
      <c r="J482" s="251">
        <v>10.94</v>
      </c>
      <c r="K482" s="251">
        <v>0.1641</v>
      </c>
      <c r="L482" s="251">
        <v>0</v>
      </c>
      <c r="M482" s="252">
        <v>10.7759</v>
      </c>
    </row>
    <row r="483" spans="1:13" ht="18" x14ac:dyDescent="0.25">
      <c r="A483" s="246" t="s">
        <v>1325</v>
      </c>
      <c r="B483" s="247">
        <f t="shared" si="7"/>
        <v>0.1641</v>
      </c>
      <c r="C483" s="204" t="s">
        <v>1326</v>
      </c>
      <c r="D483" s="204" t="s">
        <v>1182</v>
      </c>
      <c r="E483" s="204" t="s">
        <v>1176</v>
      </c>
      <c r="F483" s="204" t="s">
        <v>147</v>
      </c>
      <c r="G483" s="249">
        <v>42673</v>
      </c>
      <c r="H483" s="248"/>
      <c r="I483" s="250">
        <v>10</v>
      </c>
      <c r="J483" s="251">
        <v>10.94</v>
      </c>
      <c r="K483" s="251">
        <v>0.1641</v>
      </c>
      <c r="L483" s="251">
        <v>0</v>
      </c>
      <c r="M483" s="252">
        <v>10.7759</v>
      </c>
    </row>
    <row r="484" spans="1:13" ht="18" x14ac:dyDescent="0.25">
      <c r="A484" s="246" t="s">
        <v>1327</v>
      </c>
      <c r="B484" s="247">
        <f t="shared" si="7"/>
        <v>0.1641</v>
      </c>
      <c r="C484" s="204" t="s">
        <v>1328</v>
      </c>
      <c r="D484" s="204" t="s">
        <v>1182</v>
      </c>
      <c r="E484" s="204" t="s">
        <v>1176</v>
      </c>
      <c r="F484" s="204" t="s">
        <v>147</v>
      </c>
      <c r="G484" s="249">
        <v>42673</v>
      </c>
      <c r="H484" s="248"/>
      <c r="I484" s="250">
        <v>10</v>
      </c>
      <c r="J484" s="251">
        <v>10.94</v>
      </c>
      <c r="K484" s="251">
        <v>0.1641</v>
      </c>
      <c r="L484" s="251">
        <v>0</v>
      </c>
      <c r="M484" s="252">
        <v>10.7759</v>
      </c>
    </row>
    <row r="485" spans="1:13" ht="18" x14ac:dyDescent="0.25">
      <c r="A485" s="246" t="s">
        <v>1329</v>
      </c>
      <c r="B485" s="247">
        <f t="shared" si="7"/>
        <v>0.1641</v>
      </c>
      <c r="C485" s="204" t="s">
        <v>1330</v>
      </c>
      <c r="D485" s="204" t="s">
        <v>1182</v>
      </c>
      <c r="E485" s="204" t="s">
        <v>1176</v>
      </c>
      <c r="F485" s="204" t="s">
        <v>147</v>
      </c>
      <c r="G485" s="249">
        <v>42673</v>
      </c>
      <c r="H485" s="248"/>
      <c r="I485" s="250">
        <v>10</v>
      </c>
      <c r="J485" s="251">
        <v>10.94</v>
      </c>
      <c r="K485" s="251">
        <v>0.1641</v>
      </c>
      <c r="L485" s="251">
        <v>0</v>
      </c>
      <c r="M485" s="252">
        <v>10.7759</v>
      </c>
    </row>
    <row r="486" spans="1:13" ht="18" x14ac:dyDescent="0.25">
      <c r="A486" s="246" t="s">
        <v>1331</v>
      </c>
      <c r="B486" s="247">
        <f t="shared" si="7"/>
        <v>0.1641</v>
      </c>
      <c r="C486" s="204" t="s">
        <v>1332</v>
      </c>
      <c r="D486" s="204" t="s">
        <v>1182</v>
      </c>
      <c r="E486" s="204" t="s">
        <v>1176</v>
      </c>
      <c r="F486" s="204" t="s">
        <v>147</v>
      </c>
      <c r="G486" s="249">
        <v>42673</v>
      </c>
      <c r="H486" s="248"/>
      <c r="I486" s="250">
        <v>10</v>
      </c>
      <c r="J486" s="251">
        <v>10.94</v>
      </c>
      <c r="K486" s="251">
        <v>0.1641</v>
      </c>
      <c r="L486" s="251">
        <v>0</v>
      </c>
      <c r="M486" s="252">
        <v>10.7759</v>
      </c>
    </row>
    <row r="487" spans="1:13" ht="18" x14ac:dyDescent="0.25">
      <c r="A487" s="246" t="s">
        <v>1333</v>
      </c>
      <c r="B487" s="247">
        <f t="shared" si="7"/>
        <v>0.1641</v>
      </c>
      <c r="C487" s="204" t="s">
        <v>1334</v>
      </c>
      <c r="D487" s="204" t="s">
        <v>1182</v>
      </c>
      <c r="E487" s="204" t="s">
        <v>1176</v>
      </c>
      <c r="F487" s="204" t="s">
        <v>147</v>
      </c>
      <c r="G487" s="249">
        <v>42673</v>
      </c>
      <c r="H487" s="248"/>
      <c r="I487" s="250">
        <v>10</v>
      </c>
      <c r="J487" s="251">
        <v>10.94</v>
      </c>
      <c r="K487" s="251">
        <v>0.1641</v>
      </c>
      <c r="L487" s="251">
        <v>0</v>
      </c>
      <c r="M487" s="252">
        <v>10.7759</v>
      </c>
    </row>
    <row r="488" spans="1:13" ht="18" x14ac:dyDescent="0.25">
      <c r="A488" s="246" t="s">
        <v>1335</v>
      </c>
      <c r="B488" s="247">
        <f t="shared" si="7"/>
        <v>0.1641</v>
      </c>
      <c r="C488" s="204" t="s">
        <v>1336</v>
      </c>
      <c r="D488" s="204" t="s">
        <v>1182</v>
      </c>
      <c r="E488" s="204" t="s">
        <v>1176</v>
      </c>
      <c r="F488" s="204" t="s">
        <v>147</v>
      </c>
      <c r="G488" s="249">
        <v>42673</v>
      </c>
      <c r="H488" s="248"/>
      <c r="I488" s="250">
        <v>10</v>
      </c>
      <c r="J488" s="251">
        <v>10.94</v>
      </c>
      <c r="K488" s="251">
        <v>0.1641</v>
      </c>
      <c r="L488" s="251">
        <v>0</v>
      </c>
      <c r="M488" s="252">
        <v>10.7759</v>
      </c>
    </row>
    <row r="489" spans="1:13" ht="18" x14ac:dyDescent="0.25">
      <c r="A489" s="246" t="s">
        <v>1337</v>
      </c>
      <c r="B489" s="247">
        <f t="shared" si="7"/>
        <v>0.1641</v>
      </c>
      <c r="C489" s="204" t="s">
        <v>1338</v>
      </c>
      <c r="D489" s="204" t="s">
        <v>1182</v>
      </c>
      <c r="E489" s="204" t="s">
        <v>1176</v>
      </c>
      <c r="F489" s="204" t="s">
        <v>147</v>
      </c>
      <c r="G489" s="249">
        <v>42673</v>
      </c>
      <c r="H489" s="248"/>
      <c r="I489" s="250">
        <v>10</v>
      </c>
      <c r="J489" s="251">
        <v>10.94</v>
      </c>
      <c r="K489" s="251">
        <v>0.1641</v>
      </c>
      <c r="L489" s="251">
        <v>0</v>
      </c>
      <c r="M489" s="252">
        <v>10.7759</v>
      </c>
    </row>
    <row r="490" spans="1:13" ht="18" x14ac:dyDescent="0.25">
      <c r="A490" s="246" t="s">
        <v>1339</v>
      </c>
      <c r="B490" s="247">
        <f t="shared" si="7"/>
        <v>0.1641</v>
      </c>
      <c r="C490" s="204" t="s">
        <v>1340</v>
      </c>
      <c r="D490" s="204" t="s">
        <v>1182</v>
      </c>
      <c r="E490" s="204" t="s">
        <v>1176</v>
      </c>
      <c r="F490" s="204" t="s">
        <v>147</v>
      </c>
      <c r="G490" s="249">
        <v>42673</v>
      </c>
      <c r="H490" s="248"/>
      <c r="I490" s="250">
        <v>10</v>
      </c>
      <c r="J490" s="253">
        <v>10.94</v>
      </c>
      <c r="K490" s="253">
        <v>0.1641</v>
      </c>
      <c r="L490" s="253">
        <v>0</v>
      </c>
      <c r="M490" s="252">
        <v>10.7759</v>
      </c>
    </row>
    <row r="491" spans="1:13" ht="18" x14ac:dyDescent="0.25">
      <c r="A491" s="246" t="s">
        <v>1341</v>
      </c>
      <c r="B491" s="247">
        <f t="shared" si="7"/>
        <v>0.1641</v>
      </c>
      <c r="C491" s="204" t="s">
        <v>1342</v>
      </c>
      <c r="D491" s="204" t="s">
        <v>1182</v>
      </c>
      <c r="E491" s="204" t="s">
        <v>1176</v>
      </c>
      <c r="F491" s="204" t="s">
        <v>147</v>
      </c>
      <c r="G491" s="249">
        <v>42673</v>
      </c>
      <c r="H491" s="248"/>
      <c r="I491" s="250">
        <v>10</v>
      </c>
      <c r="J491" s="253">
        <v>10.94</v>
      </c>
      <c r="K491" s="253">
        <v>0.1641</v>
      </c>
      <c r="L491" s="253">
        <v>0</v>
      </c>
      <c r="M491" s="252">
        <v>10.7759</v>
      </c>
    </row>
    <row r="492" spans="1:13" ht="18" x14ac:dyDescent="0.25">
      <c r="A492" s="246" t="s">
        <v>1343</v>
      </c>
      <c r="B492" s="247">
        <f t="shared" si="7"/>
        <v>0.1641</v>
      </c>
      <c r="C492" s="204" t="s">
        <v>1344</v>
      </c>
      <c r="D492" s="204" t="s">
        <v>1182</v>
      </c>
      <c r="E492" s="204" t="s">
        <v>1176</v>
      </c>
      <c r="F492" s="204" t="s">
        <v>147</v>
      </c>
      <c r="G492" s="249">
        <v>42673</v>
      </c>
      <c r="H492" s="248"/>
      <c r="I492" s="250">
        <v>10</v>
      </c>
      <c r="J492" s="253">
        <v>10.94</v>
      </c>
      <c r="K492" s="253">
        <v>0.1641</v>
      </c>
      <c r="L492" s="253">
        <v>0</v>
      </c>
      <c r="M492" s="252">
        <v>10.7759</v>
      </c>
    </row>
    <row r="493" spans="1:13" ht="18" x14ac:dyDescent="0.25">
      <c r="A493" s="246" t="s">
        <v>1345</v>
      </c>
      <c r="B493" s="247">
        <f t="shared" si="7"/>
        <v>0.1641</v>
      </c>
      <c r="C493" s="204" t="s">
        <v>1346</v>
      </c>
      <c r="D493" s="204" t="s">
        <v>1182</v>
      </c>
      <c r="E493" s="204" t="s">
        <v>1176</v>
      </c>
      <c r="F493" s="204" t="s">
        <v>147</v>
      </c>
      <c r="G493" s="249">
        <v>42673</v>
      </c>
      <c r="H493" s="248"/>
      <c r="I493" s="250">
        <v>10</v>
      </c>
      <c r="J493" s="253">
        <v>10.94</v>
      </c>
      <c r="K493" s="253">
        <v>0.1641</v>
      </c>
      <c r="L493" s="253">
        <v>0</v>
      </c>
      <c r="M493" s="252">
        <v>10.7759</v>
      </c>
    </row>
    <row r="494" spans="1:13" ht="18" x14ac:dyDescent="0.25">
      <c r="A494" s="246" t="s">
        <v>1347</v>
      </c>
      <c r="B494" s="247">
        <f t="shared" si="7"/>
        <v>0.1641</v>
      </c>
      <c r="C494" s="204" t="s">
        <v>1348</v>
      </c>
      <c r="D494" s="204" t="s">
        <v>1182</v>
      </c>
      <c r="E494" s="204" t="s">
        <v>1176</v>
      </c>
      <c r="F494" s="204" t="s">
        <v>147</v>
      </c>
      <c r="G494" s="249">
        <v>42673</v>
      </c>
      <c r="H494" s="248"/>
      <c r="I494" s="250">
        <v>10</v>
      </c>
      <c r="J494" s="253">
        <v>10.94</v>
      </c>
      <c r="K494" s="253">
        <v>0.1641</v>
      </c>
      <c r="L494" s="253">
        <v>0</v>
      </c>
      <c r="M494" s="252">
        <v>10.7759</v>
      </c>
    </row>
    <row r="495" spans="1:13" ht="18" x14ac:dyDescent="0.25">
      <c r="A495" s="246" t="s">
        <v>1349</v>
      </c>
      <c r="B495" s="247">
        <f t="shared" si="7"/>
        <v>0.1641</v>
      </c>
      <c r="C495" s="204" t="s">
        <v>1350</v>
      </c>
      <c r="D495" s="204" t="s">
        <v>1182</v>
      </c>
      <c r="E495" s="204" t="s">
        <v>1176</v>
      </c>
      <c r="F495" s="204" t="s">
        <v>147</v>
      </c>
      <c r="G495" s="249">
        <v>42673</v>
      </c>
      <c r="H495" s="248"/>
      <c r="I495" s="250">
        <v>10</v>
      </c>
      <c r="J495" s="253">
        <v>10.94</v>
      </c>
      <c r="K495" s="253">
        <v>0.1641</v>
      </c>
      <c r="L495" s="253">
        <v>0</v>
      </c>
      <c r="M495" s="252">
        <v>10.7759</v>
      </c>
    </row>
    <row r="496" spans="1:13" ht="18" x14ac:dyDescent="0.25">
      <c r="A496" s="246" t="s">
        <v>1351</v>
      </c>
      <c r="B496" s="247">
        <f t="shared" si="7"/>
        <v>0.1641</v>
      </c>
      <c r="C496" s="204" t="s">
        <v>1352</v>
      </c>
      <c r="D496" s="204" t="s">
        <v>1182</v>
      </c>
      <c r="E496" s="204" t="s">
        <v>1176</v>
      </c>
      <c r="F496" s="204" t="s">
        <v>147</v>
      </c>
      <c r="G496" s="249">
        <v>42673</v>
      </c>
      <c r="H496" s="248"/>
      <c r="I496" s="250">
        <v>10</v>
      </c>
      <c r="J496" s="253">
        <v>10.94</v>
      </c>
      <c r="K496" s="253">
        <v>0.1641</v>
      </c>
      <c r="L496" s="253">
        <v>0</v>
      </c>
      <c r="M496" s="252">
        <v>10.7759</v>
      </c>
    </row>
    <row r="497" spans="1:13" ht="18" x14ac:dyDescent="0.25">
      <c r="A497" s="246" t="s">
        <v>1353</v>
      </c>
      <c r="B497" s="247">
        <f t="shared" si="7"/>
        <v>0.1641</v>
      </c>
      <c r="C497" s="204" t="s">
        <v>1354</v>
      </c>
      <c r="D497" s="204" t="s">
        <v>1182</v>
      </c>
      <c r="E497" s="204" t="s">
        <v>1176</v>
      </c>
      <c r="F497" s="204" t="s">
        <v>147</v>
      </c>
      <c r="G497" s="249">
        <v>42673</v>
      </c>
      <c r="H497" s="248"/>
      <c r="I497" s="250">
        <v>10</v>
      </c>
      <c r="J497" s="253">
        <v>10.94</v>
      </c>
      <c r="K497" s="253">
        <v>0.1641</v>
      </c>
      <c r="L497" s="253">
        <v>0</v>
      </c>
      <c r="M497" s="252">
        <v>10.7759</v>
      </c>
    </row>
    <row r="498" spans="1:13" ht="18" x14ac:dyDescent="0.25">
      <c r="A498" s="246" t="s">
        <v>1355</v>
      </c>
      <c r="B498" s="247">
        <f t="shared" si="7"/>
        <v>0.1641</v>
      </c>
      <c r="C498" s="204" t="s">
        <v>1356</v>
      </c>
      <c r="D498" s="204" t="s">
        <v>1182</v>
      </c>
      <c r="E498" s="204" t="s">
        <v>1176</v>
      </c>
      <c r="F498" s="204" t="s">
        <v>147</v>
      </c>
      <c r="G498" s="249">
        <v>42673</v>
      </c>
      <c r="H498" s="248"/>
      <c r="I498" s="250">
        <v>10</v>
      </c>
      <c r="J498" s="253">
        <v>10.94</v>
      </c>
      <c r="K498" s="253">
        <v>0.1641</v>
      </c>
      <c r="L498" s="253">
        <v>0</v>
      </c>
      <c r="M498" s="252">
        <v>10.7759</v>
      </c>
    </row>
    <row r="499" spans="1:13" ht="18" x14ac:dyDescent="0.25">
      <c r="A499" s="246" t="s">
        <v>1357</v>
      </c>
      <c r="B499" s="247">
        <f t="shared" si="7"/>
        <v>0.1641</v>
      </c>
      <c r="C499" s="204" t="s">
        <v>1358</v>
      </c>
      <c r="D499" s="204" t="s">
        <v>1182</v>
      </c>
      <c r="E499" s="204" t="s">
        <v>1176</v>
      </c>
      <c r="F499" s="204" t="s">
        <v>147</v>
      </c>
      <c r="G499" s="249">
        <v>42673</v>
      </c>
      <c r="H499" s="248"/>
      <c r="I499" s="250">
        <v>10</v>
      </c>
      <c r="J499" s="253">
        <v>10.94</v>
      </c>
      <c r="K499" s="253">
        <v>0.1641</v>
      </c>
      <c r="L499" s="253">
        <v>0</v>
      </c>
      <c r="M499" s="252">
        <v>10.7759</v>
      </c>
    </row>
    <row r="500" spans="1:13" ht="18" x14ac:dyDescent="0.25">
      <c r="A500" s="246" t="s">
        <v>1359</v>
      </c>
      <c r="B500" s="247">
        <f t="shared" si="7"/>
        <v>0.1641</v>
      </c>
      <c r="C500" s="204" t="s">
        <v>1360</v>
      </c>
      <c r="D500" s="204" t="s">
        <v>1182</v>
      </c>
      <c r="E500" s="204" t="s">
        <v>1176</v>
      </c>
      <c r="F500" s="204" t="s">
        <v>147</v>
      </c>
      <c r="G500" s="249">
        <v>42673</v>
      </c>
      <c r="H500" s="248"/>
      <c r="I500" s="250">
        <v>10</v>
      </c>
      <c r="J500" s="253">
        <v>10.94</v>
      </c>
      <c r="K500" s="253">
        <v>0.1641</v>
      </c>
      <c r="L500" s="253">
        <v>0</v>
      </c>
      <c r="M500" s="252">
        <v>10.7759</v>
      </c>
    </row>
    <row r="501" spans="1:13" ht="18" x14ac:dyDescent="0.25">
      <c r="A501" s="246" t="s">
        <v>1361</v>
      </c>
      <c r="B501" s="247">
        <f t="shared" si="7"/>
        <v>0.1641</v>
      </c>
      <c r="C501" s="204" t="s">
        <v>1362</v>
      </c>
      <c r="D501" s="204" t="s">
        <v>1182</v>
      </c>
      <c r="E501" s="204" t="s">
        <v>1176</v>
      </c>
      <c r="F501" s="204" t="s">
        <v>147</v>
      </c>
      <c r="G501" s="249">
        <v>42673</v>
      </c>
      <c r="H501" s="248"/>
      <c r="I501" s="250">
        <v>10</v>
      </c>
      <c r="J501" s="253">
        <v>10.94</v>
      </c>
      <c r="K501" s="253">
        <v>0.1641</v>
      </c>
      <c r="L501" s="253">
        <v>0</v>
      </c>
      <c r="M501" s="252">
        <v>10.7759</v>
      </c>
    </row>
    <row r="502" spans="1:13" ht="18" x14ac:dyDescent="0.25">
      <c r="A502" s="246" t="s">
        <v>1363</v>
      </c>
      <c r="B502" s="247">
        <f t="shared" si="7"/>
        <v>0.1641</v>
      </c>
      <c r="C502" s="204" t="s">
        <v>1364</v>
      </c>
      <c r="D502" s="204" t="s">
        <v>1182</v>
      </c>
      <c r="E502" s="204" t="s">
        <v>1176</v>
      </c>
      <c r="F502" s="204" t="s">
        <v>147</v>
      </c>
      <c r="G502" s="249">
        <v>42673</v>
      </c>
      <c r="H502" s="248"/>
      <c r="I502" s="250">
        <v>10</v>
      </c>
      <c r="J502" s="253">
        <v>10.94</v>
      </c>
      <c r="K502" s="253">
        <v>0.1641</v>
      </c>
      <c r="L502" s="253">
        <v>0</v>
      </c>
      <c r="M502" s="252">
        <v>10.7759</v>
      </c>
    </row>
    <row r="503" spans="1:13" ht="18" x14ac:dyDescent="0.25">
      <c r="A503" s="246" t="s">
        <v>1365</v>
      </c>
      <c r="B503" s="247">
        <f t="shared" si="7"/>
        <v>0.1641</v>
      </c>
      <c r="C503" s="204" t="s">
        <v>1366</v>
      </c>
      <c r="D503" s="204" t="s">
        <v>1182</v>
      </c>
      <c r="E503" s="204" t="s">
        <v>1176</v>
      </c>
      <c r="F503" s="204" t="s">
        <v>147</v>
      </c>
      <c r="G503" s="249">
        <v>42673</v>
      </c>
      <c r="H503" s="248"/>
      <c r="I503" s="250">
        <v>10</v>
      </c>
      <c r="J503" s="253">
        <v>10.94</v>
      </c>
      <c r="K503" s="253">
        <v>0.1641</v>
      </c>
      <c r="L503" s="253">
        <v>0</v>
      </c>
      <c r="M503" s="252">
        <v>10.7759</v>
      </c>
    </row>
    <row r="504" spans="1:13" ht="18" x14ac:dyDescent="0.25">
      <c r="A504" s="246" t="s">
        <v>1367</v>
      </c>
      <c r="B504" s="247">
        <f t="shared" si="7"/>
        <v>0.1641</v>
      </c>
      <c r="C504" s="204" t="s">
        <v>1368</v>
      </c>
      <c r="D504" s="204" t="s">
        <v>1182</v>
      </c>
      <c r="E504" s="204" t="s">
        <v>1176</v>
      </c>
      <c r="F504" s="204" t="s">
        <v>147</v>
      </c>
      <c r="G504" s="249">
        <v>42673</v>
      </c>
      <c r="H504" s="248"/>
      <c r="I504" s="250">
        <v>10</v>
      </c>
      <c r="J504" s="251">
        <v>10.94</v>
      </c>
      <c r="K504" s="251">
        <v>0.1641</v>
      </c>
      <c r="L504" s="251">
        <v>0</v>
      </c>
      <c r="M504" s="252">
        <v>10.7759</v>
      </c>
    </row>
    <row r="505" spans="1:13" ht="18" x14ac:dyDescent="0.25">
      <c r="A505" s="246" t="s">
        <v>1369</v>
      </c>
      <c r="B505" s="247">
        <f t="shared" si="7"/>
        <v>0.1641</v>
      </c>
      <c r="C505" s="204" t="s">
        <v>1370</v>
      </c>
      <c r="D505" s="204" t="s">
        <v>1182</v>
      </c>
      <c r="E505" s="204" t="s">
        <v>1176</v>
      </c>
      <c r="F505" s="204" t="s">
        <v>147</v>
      </c>
      <c r="G505" s="249">
        <v>42673</v>
      </c>
      <c r="H505" s="248"/>
      <c r="I505" s="250">
        <v>10</v>
      </c>
      <c r="J505" s="251">
        <v>10.94</v>
      </c>
      <c r="K505" s="251">
        <v>0.1641</v>
      </c>
      <c r="L505" s="251">
        <v>0</v>
      </c>
      <c r="M505" s="252">
        <v>10.7759</v>
      </c>
    </row>
    <row r="506" spans="1:13" ht="18" x14ac:dyDescent="0.25">
      <c r="A506" s="246" t="s">
        <v>1371</v>
      </c>
      <c r="B506" s="247">
        <f t="shared" si="7"/>
        <v>0.1641</v>
      </c>
      <c r="C506" s="204" t="s">
        <v>1372</v>
      </c>
      <c r="D506" s="204" t="s">
        <v>1182</v>
      </c>
      <c r="E506" s="204" t="s">
        <v>1176</v>
      </c>
      <c r="F506" s="204" t="s">
        <v>147</v>
      </c>
      <c r="G506" s="249">
        <v>42673</v>
      </c>
      <c r="H506" s="248"/>
      <c r="I506" s="250">
        <v>10</v>
      </c>
      <c r="J506" s="251">
        <v>10.94</v>
      </c>
      <c r="K506" s="251">
        <v>0.1641</v>
      </c>
      <c r="L506" s="251">
        <v>0</v>
      </c>
      <c r="M506" s="252">
        <v>10.7759</v>
      </c>
    </row>
    <row r="507" spans="1:13" ht="18" x14ac:dyDescent="0.25">
      <c r="A507" s="246" t="s">
        <v>1373</v>
      </c>
      <c r="B507" s="247">
        <f t="shared" si="7"/>
        <v>0.1641</v>
      </c>
      <c r="C507" s="204" t="s">
        <v>1374</v>
      </c>
      <c r="D507" s="204" t="s">
        <v>1182</v>
      </c>
      <c r="E507" s="204" t="s">
        <v>1176</v>
      </c>
      <c r="F507" s="204" t="s">
        <v>147</v>
      </c>
      <c r="G507" s="249">
        <v>42673</v>
      </c>
      <c r="H507" s="248"/>
      <c r="I507" s="250">
        <v>10</v>
      </c>
      <c r="J507" s="251">
        <v>10.94</v>
      </c>
      <c r="K507" s="251">
        <v>0.1641</v>
      </c>
      <c r="L507" s="251">
        <v>0</v>
      </c>
      <c r="M507" s="252">
        <v>10.7759</v>
      </c>
    </row>
    <row r="508" spans="1:13" ht="18" x14ac:dyDescent="0.25">
      <c r="A508" s="246" t="s">
        <v>1375</v>
      </c>
      <c r="B508" s="247">
        <f t="shared" si="7"/>
        <v>0.1641</v>
      </c>
      <c r="C508" s="204" t="s">
        <v>1376</v>
      </c>
      <c r="D508" s="204" t="s">
        <v>1182</v>
      </c>
      <c r="E508" s="204" t="s">
        <v>1176</v>
      </c>
      <c r="F508" s="204" t="s">
        <v>147</v>
      </c>
      <c r="G508" s="249">
        <v>42673</v>
      </c>
      <c r="H508" s="248"/>
      <c r="I508" s="250">
        <v>10</v>
      </c>
      <c r="J508" s="251">
        <v>10.94</v>
      </c>
      <c r="K508" s="251">
        <v>0.1641</v>
      </c>
      <c r="L508" s="251">
        <v>0</v>
      </c>
      <c r="M508" s="252">
        <v>10.7759</v>
      </c>
    </row>
    <row r="509" spans="1:13" ht="18" x14ac:dyDescent="0.25">
      <c r="A509" s="246" t="s">
        <v>1377</v>
      </c>
      <c r="B509" s="247">
        <f t="shared" si="7"/>
        <v>0.1641</v>
      </c>
      <c r="C509" s="204" t="s">
        <v>1378</v>
      </c>
      <c r="D509" s="204" t="s">
        <v>1182</v>
      </c>
      <c r="E509" s="204" t="s">
        <v>1176</v>
      </c>
      <c r="F509" s="204" t="s">
        <v>147</v>
      </c>
      <c r="G509" s="249">
        <v>42673</v>
      </c>
      <c r="H509" s="248"/>
      <c r="I509" s="250">
        <v>10</v>
      </c>
      <c r="J509" s="251">
        <v>10.94</v>
      </c>
      <c r="K509" s="251">
        <v>0.1641</v>
      </c>
      <c r="L509" s="251">
        <v>0</v>
      </c>
      <c r="M509" s="252">
        <v>10.7759</v>
      </c>
    </row>
    <row r="510" spans="1:13" ht="18" x14ac:dyDescent="0.25">
      <c r="A510" s="246" t="s">
        <v>1379</v>
      </c>
      <c r="B510" s="247">
        <f t="shared" si="7"/>
        <v>0.1641</v>
      </c>
      <c r="C510" s="204" t="s">
        <v>1380</v>
      </c>
      <c r="D510" s="204" t="s">
        <v>1182</v>
      </c>
      <c r="E510" s="204" t="s">
        <v>1176</v>
      </c>
      <c r="F510" s="204" t="s">
        <v>147</v>
      </c>
      <c r="G510" s="249">
        <v>42673</v>
      </c>
      <c r="H510" s="248"/>
      <c r="I510" s="250">
        <v>10</v>
      </c>
      <c r="J510" s="251">
        <v>10.94</v>
      </c>
      <c r="K510" s="251">
        <v>0.1641</v>
      </c>
      <c r="L510" s="251">
        <v>0</v>
      </c>
      <c r="M510" s="252">
        <v>10.7759</v>
      </c>
    </row>
    <row r="511" spans="1:13" ht="18" x14ac:dyDescent="0.25">
      <c r="A511" s="246" t="s">
        <v>1381</v>
      </c>
      <c r="B511" s="247">
        <f t="shared" si="7"/>
        <v>0.1641</v>
      </c>
      <c r="C511" s="204" t="s">
        <v>1382</v>
      </c>
      <c r="D511" s="204" t="s">
        <v>1182</v>
      </c>
      <c r="E511" s="204" t="s">
        <v>1176</v>
      </c>
      <c r="F511" s="204" t="s">
        <v>147</v>
      </c>
      <c r="G511" s="249">
        <v>42673</v>
      </c>
      <c r="H511" s="248"/>
      <c r="I511" s="250">
        <v>10</v>
      </c>
      <c r="J511" s="251">
        <v>10.94</v>
      </c>
      <c r="K511" s="251">
        <v>0.1641</v>
      </c>
      <c r="L511" s="251">
        <v>0</v>
      </c>
      <c r="M511" s="252">
        <v>10.7759</v>
      </c>
    </row>
    <row r="512" spans="1:13" ht="18" x14ac:dyDescent="0.25">
      <c r="A512" s="246" t="s">
        <v>1383</v>
      </c>
      <c r="B512" s="247">
        <f t="shared" si="7"/>
        <v>0.1641</v>
      </c>
      <c r="C512" s="204" t="s">
        <v>1384</v>
      </c>
      <c r="D512" s="204" t="s">
        <v>1182</v>
      </c>
      <c r="E512" s="204" t="s">
        <v>1176</v>
      </c>
      <c r="F512" s="204" t="s">
        <v>147</v>
      </c>
      <c r="G512" s="249">
        <v>42673</v>
      </c>
      <c r="H512" s="248"/>
      <c r="I512" s="250">
        <v>10</v>
      </c>
      <c r="J512" s="251">
        <v>10.94</v>
      </c>
      <c r="K512" s="251">
        <v>0.1641</v>
      </c>
      <c r="L512" s="251">
        <v>0</v>
      </c>
      <c r="M512" s="252">
        <v>10.7759</v>
      </c>
    </row>
    <row r="513" spans="1:13" ht="18" x14ac:dyDescent="0.25">
      <c r="A513" s="246" t="s">
        <v>1385</v>
      </c>
      <c r="B513" s="247">
        <f t="shared" si="7"/>
        <v>0.1641</v>
      </c>
      <c r="C513" s="204" t="s">
        <v>1386</v>
      </c>
      <c r="D513" s="204" t="s">
        <v>1182</v>
      </c>
      <c r="E513" s="204" t="s">
        <v>1176</v>
      </c>
      <c r="F513" s="204" t="s">
        <v>147</v>
      </c>
      <c r="G513" s="249">
        <v>42673</v>
      </c>
      <c r="H513" s="248"/>
      <c r="I513" s="250">
        <v>10</v>
      </c>
      <c r="J513" s="251">
        <v>10.94</v>
      </c>
      <c r="K513" s="251">
        <v>0.1641</v>
      </c>
      <c r="L513" s="251">
        <v>0</v>
      </c>
      <c r="M513" s="252">
        <v>10.7759</v>
      </c>
    </row>
    <row r="514" spans="1:13" ht="18" x14ac:dyDescent="0.25">
      <c r="A514" s="246" t="s">
        <v>1387</v>
      </c>
      <c r="B514" s="247">
        <f t="shared" si="7"/>
        <v>0.1641</v>
      </c>
      <c r="C514" s="204" t="s">
        <v>1388</v>
      </c>
      <c r="D514" s="204" t="s">
        <v>1182</v>
      </c>
      <c r="E514" s="204" t="s">
        <v>1176</v>
      </c>
      <c r="F514" s="204" t="s">
        <v>147</v>
      </c>
      <c r="G514" s="249">
        <v>42673</v>
      </c>
      <c r="H514" s="248"/>
      <c r="I514" s="250">
        <v>10</v>
      </c>
      <c r="J514" s="251">
        <v>10.94</v>
      </c>
      <c r="K514" s="251">
        <v>0.1641</v>
      </c>
      <c r="L514" s="251">
        <v>0</v>
      </c>
      <c r="M514" s="252">
        <v>10.7759</v>
      </c>
    </row>
    <row r="515" spans="1:13" ht="18" x14ac:dyDescent="0.25">
      <c r="A515" s="246" t="s">
        <v>1390</v>
      </c>
      <c r="B515" s="247">
        <f t="shared" si="7"/>
        <v>0.1641</v>
      </c>
      <c r="C515" s="204" t="s">
        <v>1391</v>
      </c>
      <c r="D515" s="204" t="s">
        <v>1182</v>
      </c>
      <c r="E515" s="204" t="s">
        <v>1176</v>
      </c>
      <c r="F515" s="204" t="s">
        <v>147</v>
      </c>
      <c r="G515" s="249">
        <v>42673</v>
      </c>
      <c r="H515" s="248"/>
      <c r="I515" s="250">
        <v>10</v>
      </c>
      <c r="J515" s="251">
        <v>10.94</v>
      </c>
      <c r="K515" s="251">
        <v>0.1641</v>
      </c>
      <c r="L515" s="251">
        <v>0</v>
      </c>
      <c r="M515" s="252">
        <v>10.7759</v>
      </c>
    </row>
    <row r="516" spans="1:13" ht="18" x14ac:dyDescent="0.25">
      <c r="A516" s="246" t="s">
        <v>1392</v>
      </c>
      <c r="B516" s="247">
        <f t="shared" si="7"/>
        <v>0.1641</v>
      </c>
      <c r="C516" s="204" t="s">
        <v>1393</v>
      </c>
      <c r="D516" s="204" t="s">
        <v>1182</v>
      </c>
      <c r="E516" s="204" t="s">
        <v>1176</v>
      </c>
      <c r="F516" s="204" t="s">
        <v>147</v>
      </c>
      <c r="G516" s="249">
        <v>42673</v>
      </c>
      <c r="H516" s="248"/>
      <c r="I516" s="250">
        <v>10</v>
      </c>
      <c r="J516" s="251">
        <v>10.94</v>
      </c>
      <c r="K516" s="251">
        <v>0.1641</v>
      </c>
      <c r="L516" s="251">
        <v>0</v>
      </c>
      <c r="M516" s="252">
        <v>10.7759</v>
      </c>
    </row>
    <row r="517" spans="1:13" ht="18" x14ac:dyDescent="0.25">
      <c r="A517" s="246" t="s">
        <v>1394</v>
      </c>
      <c r="B517" s="247">
        <f t="shared" ref="B517:B580" si="8">K517+L517</f>
        <v>0.1641</v>
      </c>
      <c r="C517" s="204" t="s">
        <v>1395</v>
      </c>
      <c r="D517" s="204" t="s">
        <v>1182</v>
      </c>
      <c r="E517" s="204" t="s">
        <v>1176</v>
      </c>
      <c r="F517" s="204" t="s">
        <v>147</v>
      </c>
      <c r="G517" s="249">
        <v>42673</v>
      </c>
      <c r="H517" s="248"/>
      <c r="I517" s="250">
        <v>10</v>
      </c>
      <c r="J517" s="251">
        <v>10.94</v>
      </c>
      <c r="K517" s="251">
        <v>0.1641</v>
      </c>
      <c r="L517" s="251">
        <v>0</v>
      </c>
      <c r="M517" s="252">
        <v>10.7759</v>
      </c>
    </row>
    <row r="518" spans="1:13" ht="18" x14ac:dyDescent="0.25">
      <c r="A518" s="246" t="s">
        <v>1396</v>
      </c>
      <c r="B518" s="247">
        <f t="shared" si="8"/>
        <v>0.1641</v>
      </c>
      <c r="C518" s="204" t="s">
        <v>1397</v>
      </c>
      <c r="D518" s="204" t="s">
        <v>1182</v>
      </c>
      <c r="E518" s="204" t="s">
        <v>1176</v>
      </c>
      <c r="F518" s="204" t="s">
        <v>147</v>
      </c>
      <c r="G518" s="249">
        <v>42673</v>
      </c>
      <c r="H518" s="248"/>
      <c r="I518" s="250">
        <v>10</v>
      </c>
      <c r="J518" s="251">
        <v>10.94</v>
      </c>
      <c r="K518" s="251">
        <v>0.1641</v>
      </c>
      <c r="L518" s="251">
        <v>0</v>
      </c>
      <c r="M518" s="252">
        <v>10.7759</v>
      </c>
    </row>
    <row r="519" spans="1:13" ht="18" x14ac:dyDescent="0.25">
      <c r="A519" s="246" t="s">
        <v>1398</v>
      </c>
      <c r="B519" s="247">
        <f t="shared" si="8"/>
        <v>0.1641</v>
      </c>
      <c r="C519" s="204" t="s">
        <v>1399</v>
      </c>
      <c r="D519" s="204" t="s">
        <v>1182</v>
      </c>
      <c r="E519" s="204" t="s">
        <v>1176</v>
      </c>
      <c r="F519" s="204" t="s">
        <v>147</v>
      </c>
      <c r="G519" s="249">
        <v>42673</v>
      </c>
      <c r="H519" s="248"/>
      <c r="I519" s="250">
        <v>10</v>
      </c>
      <c r="J519" s="251">
        <v>10.94</v>
      </c>
      <c r="K519" s="251">
        <v>0.1641</v>
      </c>
      <c r="L519" s="251">
        <v>0</v>
      </c>
      <c r="M519" s="252">
        <v>10.7759</v>
      </c>
    </row>
    <row r="520" spans="1:13" ht="18" x14ac:dyDescent="0.25">
      <c r="A520" s="246" t="s">
        <v>1400</v>
      </c>
      <c r="B520" s="247">
        <f t="shared" si="8"/>
        <v>0.1641</v>
      </c>
      <c r="C520" s="204" t="s">
        <v>1401</v>
      </c>
      <c r="D520" s="204" t="s">
        <v>1182</v>
      </c>
      <c r="E520" s="204" t="s">
        <v>1176</v>
      </c>
      <c r="F520" s="204" t="s">
        <v>147</v>
      </c>
      <c r="G520" s="249">
        <v>42673</v>
      </c>
      <c r="H520" s="248"/>
      <c r="I520" s="250">
        <v>10</v>
      </c>
      <c r="J520" s="251">
        <v>10.94</v>
      </c>
      <c r="K520" s="251">
        <v>0.1641</v>
      </c>
      <c r="L520" s="251">
        <v>0</v>
      </c>
      <c r="M520" s="252">
        <v>10.7759</v>
      </c>
    </row>
    <row r="521" spans="1:13" ht="18" x14ac:dyDescent="0.25">
      <c r="A521" s="246" t="s">
        <v>1402</v>
      </c>
      <c r="B521" s="247">
        <f t="shared" si="8"/>
        <v>0.1641</v>
      </c>
      <c r="C521" s="204" t="s">
        <v>1403</v>
      </c>
      <c r="D521" s="204" t="s">
        <v>1182</v>
      </c>
      <c r="E521" s="204" t="s">
        <v>1176</v>
      </c>
      <c r="F521" s="204" t="s">
        <v>147</v>
      </c>
      <c r="G521" s="249">
        <v>42673</v>
      </c>
      <c r="H521" s="248"/>
      <c r="I521" s="250">
        <v>10</v>
      </c>
      <c r="J521" s="251">
        <v>10.94</v>
      </c>
      <c r="K521" s="251">
        <v>0.1641</v>
      </c>
      <c r="L521" s="251">
        <v>0</v>
      </c>
      <c r="M521" s="252">
        <v>10.7759</v>
      </c>
    </row>
    <row r="522" spans="1:13" ht="18" x14ac:dyDescent="0.25">
      <c r="A522" s="246" t="s">
        <v>1404</v>
      </c>
      <c r="B522" s="247">
        <f t="shared" si="8"/>
        <v>0.1641</v>
      </c>
      <c r="C522" s="204" t="s">
        <v>1405</v>
      </c>
      <c r="D522" s="204" t="s">
        <v>1182</v>
      </c>
      <c r="E522" s="204" t="s">
        <v>1176</v>
      </c>
      <c r="F522" s="204" t="s">
        <v>147</v>
      </c>
      <c r="G522" s="249">
        <v>42673</v>
      </c>
      <c r="H522" s="248"/>
      <c r="I522" s="250">
        <v>10</v>
      </c>
      <c r="J522" s="251">
        <v>10.94</v>
      </c>
      <c r="K522" s="251">
        <v>0.1641</v>
      </c>
      <c r="L522" s="251">
        <v>0</v>
      </c>
      <c r="M522" s="252">
        <v>10.7759</v>
      </c>
    </row>
    <row r="523" spans="1:13" ht="18" x14ac:dyDescent="0.25">
      <c r="A523" s="246" t="s">
        <v>1406</v>
      </c>
      <c r="B523" s="247">
        <f t="shared" si="8"/>
        <v>0.1641</v>
      </c>
      <c r="C523" s="204" t="s">
        <v>1407</v>
      </c>
      <c r="D523" s="204" t="s">
        <v>1182</v>
      </c>
      <c r="E523" s="204" t="s">
        <v>1176</v>
      </c>
      <c r="F523" s="204" t="s">
        <v>147</v>
      </c>
      <c r="G523" s="249">
        <v>42673</v>
      </c>
      <c r="H523" s="248"/>
      <c r="I523" s="250">
        <v>10</v>
      </c>
      <c r="J523" s="251">
        <v>10.94</v>
      </c>
      <c r="K523" s="251">
        <v>0.1641</v>
      </c>
      <c r="L523" s="251">
        <v>0</v>
      </c>
      <c r="M523" s="252">
        <v>10.7759</v>
      </c>
    </row>
    <row r="524" spans="1:13" ht="18" x14ac:dyDescent="0.25">
      <c r="A524" s="246" t="s">
        <v>1408</v>
      </c>
      <c r="B524" s="247">
        <f t="shared" si="8"/>
        <v>0.1641</v>
      </c>
      <c r="C524" s="204" t="s">
        <v>1409</v>
      </c>
      <c r="D524" s="204" t="s">
        <v>1182</v>
      </c>
      <c r="E524" s="204" t="s">
        <v>1176</v>
      </c>
      <c r="F524" s="204" t="s">
        <v>147</v>
      </c>
      <c r="G524" s="249">
        <v>42673</v>
      </c>
      <c r="H524" s="248"/>
      <c r="I524" s="250">
        <v>10</v>
      </c>
      <c r="J524" s="251">
        <v>10.94</v>
      </c>
      <c r="K524" s="251">
        <v>0.1641</v>
      </c>
      <c r="L524" s="251">
        <v>0</v>
      </c>
      <c r="M524" s="252">
        <v>10.7759</v>
      </c>
    </row>
    <row r="525" spans="1:13" ht="18" x14ac:dyDescent="0.25">
      <c r="A525" s="246" t="s">
        <v>1410</v>
      </c>
      <c r="B525" s="247">
        <f t="shared" si="8"/>
        <v>0.1641</v>
      </c>
      <c r="C525" s="204" t="s">
        <v>1411</v>
      </c>
      <c r="D525" s="204" t="s">
        <v>1182</v>
      </c>
      <c r="E525" s="204" t="s">
        <v>1176</v>
      </c>
      <c r="F525" s="204" t="s">
        <v>147</v>
      </c>
      <c r="G525" s="249">
        <v>42673</v>
      </c>
      <c r="H525" s="248"/>
      <c r="I525" s="250">
        <v>10</v>
      </c>
      <c r="J525" s="251">
        <v>10.94</v>
      </c>
      <c r="K525" s="251">
        <v>0.1641</v>
      </c>
      <c r="L525" s="251">
        <v>0</v>
      </c>
      <c r="M525" s="252">
        <v>10.7759</v>
      </c>
    </row>
    <row r="526" spans="1:13" ht="18" x14ac:dyDescent="0.25">
      <c r="A526" s="246" t="s">
        <v>1412</v>
      </c>
      <c r="B526" s="247">
        <f t="shared" si="8"/>
        <v>0.1641</v>
      </c>
      <c r="C526" s="204" t="s">
        <v>1413</v>
      </c>
      <c r="D526" s="204" t="s">
        <v>1182</v>
      </c>
      <c r="E526" s="204" t="s">
        <v>1176</v>
      </c>
      <c r="F526" s="204" t="s">
        <v>147</v>
      </c>
      <c r="G526" s="249">
        <v>42673</v>
      </c>
      <c r="H526" s="248"/>
      <c r="I526" s="250">
        <v>10</v>
      </c>
      <c r="J526" s="251">
        <v>10.94</v>
      </c>
      <c r="K526" s="251">
        <v>0.1641</v>
      </c>
      <c r="L526" s="251">
        <v>0</v>
      </c>
      <c r="M526" s="252">
        <v>10.7759</v>
      </c>
    </row>
    <row r="527" spans="1:13" ht="18" x14ac:dyDescent="0.25">
      <c r="A527" s="246" t="s">
        <v>1414</v>
      </c>
      <c r="B527" s="247">
        <f t="shared" si="8"/>
        <v>0.1641</v>
      </c>
      <c r="C527" s="204" t="s">
        <v>1415</v>
      </c>
      <c r="D527" s="204" t="s">
        <v>1182</v>
      </c>
      <c r="E527" s="204" t="s">
        <v>1176</v>
      </c>
      <c r="F527" s="204" t="s">
        <v>147</v>
      </c>
      <c r="G527" s="249">
        <v>42673</v>
      </c>
      <c r="H527" s="248"/>
      <c r="I527" s="250">
        <v>10</v>
      </c>
      <c r="J527" s="251">
        <v>10.94</v>
      </c>
      <c r="K527" s="251">
        <v>0.1641</v>
      </c>
      <c r="L527" s="251">
        <v>0</v>
      </c>
      <c r="M527" s="252">
        <v>10.7759</v>
      </c>
    </row>
    <row r="528" spans="1:13" ht="18" x14ac:dyDescent="0.25">
      <c r="A528" s="246" t="s">
        <v>1416</v>
      </c>
      <c r="B528" s="247">
        <f t="shared" si="8"/>
        <v>0.1641</v>
      </c>
      <c r="C528" s="204" t="s">
        <v>1417</v>
      </c>
      <c r="D528" s="204" t="s">
        <v>1182</v>
      </c>
      <c r="E528" s="204" t="s">
        <v>1176</v>
      </c>
      <c r="F528" s="204" t="s">
        <v>147</v>
      </c>
      <c r="G528" s="249">
        <v>42673</v>
      </c>
      <c r="H528" s="248"/>
      <c r="I528" s="250">
        <v>10</v>
      </c>
      <c r="J528" s="251">
        <v>10.94</v>
      </c>
      <c r="K528" s="251">
        <v>0.1641</v>
      </c>
      <c r="L528" s="251">
        <v>0</v>
      </c>
      <c r="M528" s="252">
        <v>10.7759</v>
      </c>
    </row>
    <row r="529" spans="1:13" ht="18" x14ac:dyDescent="0.25">
      <c r="A529" s="246" t="s">
        <v>1418</v>
      </c>
      <c r="B529" s="247">
        <f t="shared" si="8"/>
        <v>0.1641</v>
      </c>
      <c r="C529" s="204" t="s">
        <v>1419</v>
      </c>
      <c r="D529" s="204" t="s">
        <v>1182</v>
      </c>
      <c r="E529" s="204" t="s">
        <v>1176</v>
      </c>
      <c r="F529" s="204" t="s">
        <v>147</v>
      </c>
      <c r="G529" s="249">
        <v>42673</v>
      </c>
      <c r="H529" s="248"/>
      <c r="I529" s="250">
        <v>10</v>
      </c>
      <c r="J529" s="253">
        <v>10.94</v>
      </c>
      <c r="K529" s="253">
        <v>0.1641</v>
      </c>
      <c r="L529" s="253">
        <v>0</v>
      </c>
      <c r="M529" s="252">
        <v>10.7759</v>
      </c>
    </row>
    <row r="530" spans="1:13" ht="18" x14ac:dyDescent="0.25">
      <c r="A530" s="246" t="s">
        <v>1420</v>
      </c>
      <c r="B530" s="247">
        <f t="shared" si="8"/>
        <v>0.1641</v>
      </c>
      <c r="C530" s="204" t="s">
        <v>1421</v>
      </c>
      <c r="D530" s="204" t="s">
        <v>1182</v>
      </c>
      <c r="E530" s="204" t="s">
        <v>1176</v>
      </c>
      <c r="F530" s="204" t="s">
        <v>147</v>
      </c>
      <c r="G530" s="249">
        <v>42673</v>
      </c>
      <c r="H530" s="249"/>
      <c r="I530" s="250">
        <v>10</v>
      </c>
      <c r="J530" s="251">
        <v>10.94</v>
      </c>
      <c r="K530" s="251">
        <v>0.1641</v>
      </c>
      <c r="L530" s="251">
        <v>0</v>
      </c>
      <c r="M530" s="252">
        <v>10.7759</v>
      </c>
    </row>
    <row r="531" spans="1:13" ht="18" x14ac:dyDescent="0.25">
      <c r="A531" s="246" t="s">
        <v>1422</v>
      </c>
      <c r="B531" s="247">
        <f t="shared" si="8"/>
        <v>0.1641</v>
      </c>
      <c r="C531" s="204" t="s">
        <v>1423</v>
      </c>
      <c r="D531" s="204" t="s">
        <v>1182</v>
      </c>
      <c r="E531" s="204" t="s">
        <v>1176</v>
      </c>
      <c r="F531" s="204" t="s">
        <v>147</v>
      </c>
      <c r="G531" s="249">
        <v>42673</v>
      </c>
      <c r="H531" s="249"/>
      <c r="I531" s="250">
        <v>10</v>
      </c>
      <c r="J531" s="251">
        <v>10.94</v>
      </c>
      <c r="K531" s="251">
        <v>0.1641</v>
      </c>
      <c r="L531" s="251">
        <v>0</v>
      </c>
      <c r="M531" s="252">
        <v>10.7759</v>
      </c>
    </row>
    <row r="532" spans="1:13" ht="18" x14ac:dyDescent="0.25">
      <c r="A532" s="246" t="s">
        <v>1424</v>
      </c>
      <c r="B532" s="247">
        <f t="shared" si="8"/>
        <v>0.1641</v>
      </c>
      <c r="C532" s="204" t="s">
        <v>1425</v>
      </c>
      <c r="D532" s="204" t="s">
        <v>1182</v>
      </c>
      <c r="E532" s="204" t="s">
        <v>1176</v>
      </c>
      <c r="F532" s="204" t="s">
        <v>147</v>
      </c>
      <c r="G532" s="249">
        <v>42673</v>
      </c>
      <c r="H532" s="249"/>
      <c r="I532" s="250">
        <v>10</v>
      </c>
      <c r="J532" s="251">
        <v>10.94</v>
      </c>
      <c r="K532" s="251">
        <v>0.1641</v>
      </c>
      <c r="L532" s="251">
        <v>0</v>
      </c>
      <c r="M532" s="252">
        <v>10.7759</v>
      </c>
    </row>
    <row r="533" spans="1:13" ht="18" x14ac:dyDescent="0.25">
      <c r="A533" s="246" t="s">
        <v>1426</v>
      </c>
      <c r="B533" s="247">
        <f t="shared" si="8"/>
        <v>0.1641</v>
      </c>
      <c r="C533" s="204" t="s">
        <v>1427</v>
      </c>
      <c r="D533" s="204" t="s">
        <v>1182</v>
      </c>
      <c r="E533" s="204" t="s">
        <v>1176</v>
      </c>
      <c r="F533" s="204" t="s">
        <v>147</v>
      </c>
      <c r="G533" s="249">
        <v>42673</v>
      </c>
      <c r="H533" s="249"/>
      <c r="I533" s="250">
        <v>10</v>
      </c>
      <c r="J533" s="251">
        <v>10.94</v>
      </c>
      <c r="K533" s="251">
        <v>0.1641</v>
      </c>
      <c r="L533" s="251">
        <v>0</v>
      </c>
      <c r="M533" s="252">
        <v>10.7759</v>
      </c>
    </row>
    <row r="534" spans="1:13" ht="18" x14ac:dyDescent="0.25">
      <c r="A534" s="246" t="s">
        <v>1428</v>
      </c>
      <c r="B534" s="247">
        <f t="shared" si="8"/>
        <v>0.1641</v>
      </c>
      <c r="C534" s="204" t="s">
        <v>1429</v>
      </c>
      <c r="D534" s="204" t="s">
        <v>1182</v>
      </c>
      <c r="E534" s="204" t="s">
        <v>1176</v>
      </c>
      <c r="F534" s="204" t="s">
        <v>147</v>
      </c>
      <c r="G534" s="249">
        <v>42673</v>
      </c>
      <c r="H534" s="249"/>
      <c r="I534" s="250">
        <v>10</v>
      </c>
      <c r="J534" s="251">
        <v>10.94</v>
      </c>
      <c r="K534" s="251">
        <v>0.1641</v>
      </c>
      <c r="L534" s="251">
        <v>0</v>
      </c>
      <c r="M534" s="252">
        <v>10.7759</v>
      </c>
    </row>
    <row r="535" spans="1:13" ht="18" x14ac:dyDescent="0.25">
      <c r="A535" s="246" t="s">
        <v>1430</v>
      </c>
      <c r="B535" s="247">
        <f t="shared" si="8"/>
        <v>0.1641</v>
      </c>
      <c r="C535" s="204" t="s">
        <v>1431</v>
      </c>
      <c r="D535" s="204" t="s">
        <v>1182</v>
      </c>
      <c r="E535" s="204" t="s">
        <v>1176</v>
      </c>
      <c r="F535" s="204" t="s">
        <v>147</v>
      </c>
      <c r="G535" s="249">
        <v>42673</v>
      </c>
      <c r="H535" s="249"/>
      <c r="I535" s="250">
        <v>10</v>
      </c>
      <c r="J535" s="251">
        <v>10.94</v>
      </c>
      <c r="K535" s="251">
        <v>0.1641</v>
      </c>
      <c r="L535" s="251">
        <v>0</v>
      </c>
      <c r="M535" s="252">
        <v>10.7759</v>
      </c>
    </row>
    <row r="536" spans="1:13" ht="18" x14ac:dyDescent="0.25">
      <c r="A536" s="246" t="s">
        <v>1432</v>
      </c>
      <c r="B536" s="247">
        <f t="shared" si="8"/>
        <v>0.1641</v>
      </c>
      <c r="C536" s="204" t="s">
        <v>1433</v>
      </c>
      <c r="D536" s="204" t="s">
        <v>1182</v>
      </c>
      <c r="E536" s="204" t="s">
        <v>1176</v>
      </c>
      <c r="F536" s="204" t="s">
        <v>147</v>
      </c>
      <c r="G536" s="249">
        <v>42673</v>
      </c>
      <c r="H536" s="249"/>
      <c r="I536" s="250">
        <v>10</v>
      </c>
      <c r="J536" s="251">
        <v>10.94</v>
      </c>
      <c r="K536" s="251">
        <v>0.1641</v>
      </c>
      <c r="L536" s="251">
        <v>0</v>
      </c>
      <c r="M536" s="252">
        <v>10.7759</v>
      </c>
    </row>
    <row r="537" spans="1:13" ht="18" x14ac:dyDescent="0.25">
      <c r="A537" s="246" t="s">
        <v>1434</v>
      </c>
      <c r="B537" s="247">
        <f t="shared" si="8"/>
        <v>0.1641</v>
      </c>
      <c r="C537" s="204" t="s">
        <v>1435</v>
      </c>
      <c r="D537" s="204" t="s">
        <v>1182</v>
      </c>
      <c r="E537" s="204" t="s">
        <v>1176</v>
      </c>
      <c r="F537" s="204" t="s">
        <v>147</v>
      </c>
      <c r="G537" s="249">
        <v>42673</v>
      </c>
      <c r="H537" s="249"/>
      <c r="I537" s="250">
        <v>10</v>
      </c>
      <c r="J537" s="251">
        <v>10.94</v>
      </c>
      <c r="K537" s="251">
        <v>0.1641</v>
      </c>
      <c r="L537" s="251">
        <v>0</v>
      </c>
      <c r="M537" s="252">
        <v>10.7759</v>
      </c>
    </row>
    <row r="538" spans="1:13" ht="18" x14ac:dyDescent="0.25">
      <c r="A538" s="246" t="s">
        <v>1436</v>
      </c>
      <c r="B538" s="247">
        <f t="shared" si="8"/>
        <v>0.1641</v>
      </c>
      <c r="C538" s="204" t="s">
        <v>1437</v>
      </c>
      <c r="D538" s="204" t="s">
        <v>1182</v>
      </c>
      <c r="E538" s="204" t="s">
        <v>1176</v>
      </c>
      <c r="F538" s="204" t="s">
        <v>147</v>
      </c>
      <c r="G538" s="249">
        <v>42673</v>
      </c>
      <c r="H538" s="249"/>
      <c r="I538" s="250">
        <v>10</v>
      </c>
      <c r="J538" s="251">
        <v>10.94</v>
      </c>
      <c r="K538" s="251">
        <v>0.1641</v>
      </c>
      <c r="L538" s="251">
        <v>0</v>
      </c>
      <c r="M538" s="252">
        <v>10.7759</v>
      </c>
    </row>
    <row r="539" spans="1:13" ht="18" x14ac:dyDescent="0.25">
      <c r="A539" s="246" t="s">
        <v>1438</v>
      </c>
      <c r="B539" s="247">
        <f t="shared" si="8"/>
        <v>0.1641</v>
      </c>
      <c r="C539" s="204" t="s">
        <v>1439</v>
      </c>
      <c r="D539" s="204" t="s">
        <v>1182</v>
      </c>
      <c r="E539" s="204" t="s">
        <v>1176</v>
      </c>
      <c r="F539" s="204" t="s">
        <v>147</v>
      </c>
      <c r="G539" s="249">
        <v>42673</v>
      </c>
      <c r="H539" s="249"/>
      <c r="I539" s="250">
        <v>10</v>
      </c>
      <c r="J539" s="251">
        <v>10.94</v>
      </c>
      <c r="K539" s="251">
        <v>0.1641</v>
      </c>
      <c r="L539" s="251">
        <v>0</v>
      </c>
      <c r="M539" s="252">
        <v>10.7759</v>
      </c>
    </row>
    <row r="540" spans="1:13" ht="18" x14ac:dyDescent="0.25">
      <c r="A540" s="246" t="s">
        <v>1440</v>
      </c>
      <c r="B540" s="247">
        <f t="shared" si="8"/>
        <v>0.1641</v>
      </c>
      <c r="C540" s="204" t="s">
        <v>1441</v>
      </c>
      <c r="D540" s="204" t="s">
        <v>1182</v>
      </c>
      <c r="E540" s="204" t="s">
        <v>1176</v>
      </c>
      <c r="F540" s="204" t="s">
        <v>147</v>
      </c>
      <c r="G540" s="249">
        <v>42673</v>
      </c>
      <c r="H540" s="249"/>
      <c r="I540" s="250">
        <v>10</v>
      </c>
      <c r="J540" s="251">
        <v>10.94</v>
      </c>
      <c r="K540" s="251">
        <v>0.1641</v>
      </c>
      <c r="L540" s="251">
        <v>0</v>
      </c>
      <c r="M540" s="252">
        <v>10.7759</v>
      </c>
    </row>
    <row r="541" spans="1:13" ht="18" x14ac:dyDescent="0.25">
      <c r="A541" s="246" t="s">
        <v>1442</v>
      </c>
      <c r="B541" s="247">
        <f t="shared" si="8"/>
        <v>0.1641</v>
      </c>
      <c r="C541" s="204" t="s">
        <v>1443</v>
      </c>
      <c r="D541" s="204" t="s">
        <v>1182</v>
      </c>
      <c r="E541" s="204" t="s">
        <v>1176</v>
      </c>
      <c r="F541" s="204" t="s">
        <v>147</v>
      </c>
      <c r="G541" s="249">
        <v>42673</v>
      </c>
      <c r="H541" s="249"/>
      <c r="I541" s="250">
        <v>10</v>
      </c>
      <c r="J541" s="251">
        <v>10.94</v>
      </c>
      <c r="K541" s="251">
        <v>0.1641</v>
      </c>
      <c r="L541" s="251">
        <v>0</v>
      </c>
      <c r="M541" s="252">
        <v>10.7759</v>
      </c>
    </row>
    <row r="542" spans="1:13" ht="18" x14ac:dyDescent="0.25">
      <c r="A542" s="246" t="s">
        <v>1444</v>
      </c>
      <c r="B542" s="247">
        <f t="shared" si="8"/>
        <v>0.1641</v>
      </c>
      <c r="C542" s="204" t="s">
        <v>1445</v>
      </c>
      <c r="D542" s="204" t="s">
        <v>1182</v>
      </c>
      <c r="E542" s="204" t="s">
        <v>1176</v>
      </c>
      <c r="F542" s="204" t="s">
        <v>147</v>
      </c>
      <c r="G542" s="249">
        <v>42673</v>
      </c>
      <c r="H542" s="249"/>
      <c r="I542" s="250">
        <v>10</v>
      </c>
      <c r="J542" s="251">
        <v>10.94</v>
      </c>
      <c r="K542" s="251">
        <v>0.1641</v>
      </c>
      <c r="L542" s="251">
        <v>0</v>
      </c>
      <c r="M542" s="252">
        <v>10.7759</v>
      </c>
    </row>
    <row r="543" spans="1:13" ht="18" x14ac:dyDescent="0.25">
      <c r="A543" s="246" t="s">
        <v>1446</v>
      </c>
      <c r="B543" s="247">
        <f t="shared" si="8"/>
        <v>0.1641</v>
      </c>
      <c r="C543" s="204" t="s">
        <v>1447</v>
      </c>
      <c r="D543" s="204" t="s">
        <v>1182</v>
      </c>
      <c r="E543" s="204" t="s">
        <v>1176</v>
      </c>
      <c r="F543" s="204" t="s">
        <v>147</v>
      </c>
      <c r="G543" s="249">
        <v>42673</v>
      </c>
      <c r="H543" s="249"/>
      <c r="I543" s="250">
        <v>10</v>
      </c>
      <c r="J543" s="251">
        <v>10.94</v>
      </c>
      <c r="K543" s="251">
        <v>0.1641</v>
      </c>
      <c r="L543" s="251">
        <v>0</v>
      </c>
      <c r="M543" s="252">
        <v>10.7759</v>
      </c>
    </row>
    <row r="544" spans="1:13" ht="18" x14ac:dyDescent="0.25">
      <c r="A544" s="246" t="s">
        <v>1448</v>
      </c>
      <c r="B544" s="247">
        <f t="shared" si="8"/>
        <v>0.1641</v>
      </c>
      <c r="C544" s="204" t="s">
        <v>1449</v>
      </c>
      <c r="D544" s="204" t="s">
        <v>1182</v>
      </c>
      <c r="E544" s="204" t="s">
        <v>1176</v>
      </c>
      <c r="F544" s="204" t="s">
        <v>147</v>
      </c>
      <c r="G544" s="249">
        <v>42673</v>
      </c>
      <c r="H544" s="249"/>
      <c r="I544" s="250">
        <v>10</v>
      </c>
      <c r="J544" s="251">
        <v>10.94</v>
      </c>
      <c r="K544" s="251">
        <v>0.1641</v>
      </c>
      <c r="L544" s="251">
        <v>0</v>
      </c>
      <c r="M544" s="252">
        <v>10.7759</v>
      </c>
    </row>
    <row r="545" spans="1:13" ht="18" x14ac:dyDescent="0.25">
      <c r="A545" s="246" t="s">
        <v>1450</v>
      </c>
      <c r="B545" s="247">
        <f t="shared" si="8"/>
        <v>0.1641</v>
      </c>
      <c r="C545" s="204" t="s">
        <v>1451</v>
      </c>
      <c r="D545" s="204" t="s">
        <v>1182</v>
      </c>
      <c r="E545" s="204" t="s">
        <v>1176</v>
      </c>
      <c r="F545" s="204" t="s">
        <v>147</v>
      </c>
      <c r="G545" s="249">
        <v>42673</v>
      </c>
      <c r="H545" s="248"/>
      <c r="I545" s="250">
        <v>10</v>
      </c>
      <c r="J545" s="251">
        <v>10.94</v>
      </c>
      <c r="K545" s="251">
        <v>0.1641</v>
      </c>
      <c r="L545" s="251">
        <v>0</v>
      </c>
      <c r="M545" s="252">
        <v>10.7759</v>
      </c>
    </row>
    <row r="546" spans="1:13" ht="18" x14ac:dyDescent="0.25">
      <c r="A546" s="246" t="s">
        <v>1452</v>
      </c>
      <c r="B546" s="247">
        <f t="shared" si="8"/>
        <v>0.1641</v>
      </c>
      <c r="C546" s="204" t="s">
        <v>1453</v>
      </c>
      <c r="D546" s="204" t="s">
        <v>1182</v>
      </c>
      <c r="E546" s="204" t="s">
        <v>1176</v>
      </c>
      <c r="F546" s="204" t="s">
        <v>147</v>
      </c>
      <c r="G546" s="249">
        <v>42673</v>
      </c>
      <c r="H546" s="248"/>
      <c r="I546" s="250">
        <v>10</v>
      </c>
      <c r="J546" s="251">
        <v>10.94</v>
      </c>
      <c r="K546" s="251">
        <v>0.1641</v>
      </c>
      <c r="L546" s="251">
        <v>0</v>
      </c>
      <c r="M546" s="252">
        <v>10.7759</v>
      </c>
    </row>
    <row r="547" spans="1:13" ht="18" x14ac:dyDescent="0.25">
      <c r="A547" s="246" t="s">
        <v>1454</v>
      </c>
      <c r="B547" s="247">
        <f t="shared" si="8"/>
        <v>0.1641</v>
      </c>
      <c r="C547" s="204" t="s">
        <v>1455</v>
      </c>
      <c r="D547" s="204" t="s">
        <v>1182</v>
      </c>
      <c r="E547" s="204" t="s">
        <v>1176</v>
      </c>
      <c r="F547" s="204" t="s">
        <v>147</v>
      </c>
      <c r="G547" s="249">
        <v>42673</v>
      </c>
      <c r="H547" s="248"/>
      <c r="I547" s="250">
        <v>10</v>
      </c>
      <c r="J547" s="251">
        <v>10.94</v>
      </c>
      <c r="K547" s="251">
        <v>0.1641</v>
      </c>
      <c r="L547" s="251">
        <v>0</v>
      </c>
      <c r="M547" s="252">
        <v>10.7759</v>
      </c>
    </row>
    <row r="548" spans="1:13" ht="18" x14ac:dyDescent="0.25">
      <c r="A548" s="246" t="s">
        <v>1456</v>
      </c>
      <c r="B548" s="247">
        <f t="shared" si="8"/>
        <v>0.1641</v>
      </c>
      <c r="C548" s="204" t="s">
        <v>1457</v>
      </c>
      <c r="D548" s="204" t="s">
        <v>1182</v>
      </c>
      <c r="E548" s="204" t="s">
        <v>1176</v>
      </c>
      <c r="F548" s="204" t="s">
        <v>147</v>
      </c>
      <c r="G548" s="249">
        <v>42673</v>
      </c>
      <c r="H548" s="248"/>
      <c r="I548" s="250">
        <v>10</v>
      </c>
      <c r="J548" s="251">
        <v>10.94</v>
      </c>
      <c r="K548" s="251">
        <v>0.1641</v>
      </c>
      <c r="L548" s="251">
        <v>0</v>
      </c>
      <c r="M548" s="252">
        <v>10.7759</v>
      </c>
    </row>
    <row r="549" spans="1:13" ht="18" x14ac:dyDescent="0.25">
      <c r="A549" s="246" t="s">
        <v>1458</v>
      </c>
      <c r="B549" s="247">
        <f t="shared" si="8"/>
        <v>0.1641</v>
      </c>
      <c r="C549" s="204" t="s">
        <v>1459</v>
      </c>
      <c r="D549" s="204" t="s">
        <v>1182</v>
      </c>
      <c r="E549" s="204" t="s">
        <v>1176</v>
      </c>
      <c r="F549" s="204" t="s">
        <v>147</v>
      </c>
      <c r="G549" s="249">
        <v>42673</v>
      </c>
      <c r="H549" s="248"/>
      <c r="I549" s="250">
        <v>10</v>
      </c>
      <c r="J549" s="251">
        <v>10.94</v>
      </c>
      <c r="K549" s="251">
        <v>0.1641</v>
      </c>
      <c r="L549" s="251">
        <v>0</v>
      </c>
      <c r="M549" s="252">
        <v>10.7759</v>
      </c>
    </row>
    <row r="550" spans="1:13" ht="18" x14ac:dyDescent="0.25">
      <c r="A550" s="246" t="s">
        <v>1460</v>
      </c>
      <c r="B550" s="247">
        <f t="shared" si="8"/>
        <v>0.1641</v>
      </c>
      <c r="C550" s="204" t="s">
        <v>1461</v>
      </c>
      <c r="D550" s="204" t="s">
        <v>1182</v>
      </c>
      <c r="E550" s="204" t="s">
        <v>1176</v>
      </c>
      <c r="F550" s="204" t="s">
        <v>147</v>
      </c>
      <c r="G550" s="249">
        <v>42673</v>
      </c>
      <c r="H550" s="248"/>
      <c r="I550" s="250">
        <v>10</v>
      </c>
      <c r="J550" s="251">
        <v>10.94</v>
      </c>
      <c r="K550" s="251">
        <v>0.1641</v>
      </c>
      <c r="L550" s="251">
        <v>0</v>
      </c>
      <c r="M550" s="252">
        <v>10.7759</v>
      </c>
    </row>
    <row r="551" spans="1:13" ht="18" x14ac:dyDescent="0.25">
      <c r="A551" s="246" t="s">
        <v>1462</v>
      </c>
      <c r="B551" s="247">
        <f t="shared" si="8"/>
        <v>0.1641</v>
      </c>
      <c r="C551" s="204" t="s">
        <v>1463</v>
      </c>
      <c r="D551" s="204" t="s">
        <v>1182</v>
      </c>
      <c r="E551" s="204" t="s">
        <v>1176</v>
      </c>
      <c r="F551" s="204" t="s">
        <v>147</v>
      </c>
      <c r="G551" s="249">
        <v>42673</v>
      </c>
      <c r="H551" s="248"/>
      <c r="I551" s="250">
        <v>10</v>
      </c>
      <c r="J551" s="251">
        <v>10.94</v>
      </c>
      <c r="K551" s="251">
        <v>0.1641</v>
      </c>
      <c r="L551" s="251">
        <v>0</v>
      </c>
      <c r="M551" s="252">
        <v>10.7759</v>
      </c>
    </row>
    <row r="552" spans="1:13" ht="18" x14ac:dyDescent="0.25">
      <c r="A552" s="246" t="s">
        <v>1464</v>
      </c>
      <c r="B552" s="247">
        <f t="shared" si="8"/>
        <v>0.1641</v>
      </c>
      <c r="C552" s="204" t="s">
        <v>1465</v>
      </c>
      <c r="D552" s="204" t="s">
        <v>1182</v>
      </c>
      <c r="E552" s="204" t="s">
        <v>1176</v>
      </c>
      <c r="F552" s="204" t="s">
        <v>147</v>
      </c>
      <c r="G552" s="249">
        <v>42673</v>
      </c>
      <c r="H552" s="248"/>
      <c r="I552" s="250">
        <v>10</v>
      </c>
      <c r="J552" s="251">
        <v>10.94</v>
      </c>
      <c r="K552" s="251">
        <v>0.1641</v>
      </c>
      <c r="L552" s="251">
        <v>0</v>
      </c>
      <c r="M552" s="252">
        <v>10.7759</v>
      </c>
    </row>
    <row r="553" spans="1:13" ht="18" x14ac:dyDescent="0.25">
      <c r="A553" s="246" t="s">
        <v>1466</v>
      </c>
      <c r="B553" s="247">
        <f t="shared" si="8"/>
        <v>0.1641</v>
      </c>
      <c r="C553" s="204" t="s">
        <v>1467</v>
      </c>
      <c r="D553" s="204" t="s">
        <v>1182</v>
      </c>
      <c r="E553" s="204" t="s">
        <v>1176</v>
      </c>
      <c r="F553" s="204" t="s">
        <v>147</v>
      </c>
      <c r="G553" s="249">
        <v>42673</v>
      </c>
      <c r="H553" s="248"/>
      <c r="I553" s="250">
        <v>10</v>
      </c>
      <c r="J553" s="251">
        <v>10.94</v>
      </c>
      <c r="K553" s="251">
        <v>0.1641</v>
      </c>
      <c r="L553" s="251">
        <v>0</v>
      </c>
      <c r="M553" s="252">
        <v>10.7759</v>
      </c>
    </row>
    <row r="554" spans="1:13" ht="18" x14ac:dyDescent="0.25">
      <c r="A554" s="246" t="s">
        <v>1468</v>
      </c>
      <c r="B554" s="247">
        <f t="shared" si="8"/>
        <v>0.1641</v>
      </c>
      <c r="C554" s="204" t="s">
        <v>1469</v>
      </c>
      <c r="D554" s="204" t="s">
        <v>1182</v>
      </c>
      <c r="E554" s="204" t="s">
        <v>1176</v>
      </c>
      <c r="F554" s="204" t="s">
        <v>147</v>
      </c>
      <c r="G554" s="249">
        <v>42673</v>
      </c>
      <c r="H554" s="248"/>
      <c r="I554" s="250">
        <v>10</v>
      </c>
      <c r="J554" s="251">
        <v>10.94</v>
      </c>
      <c r="K554" s="251">
        <v>0.1641</v>
      </c>
      <c r="L554" s="251">
        <v>0</v>
      </c>
      <c r="M554" s="252">
        <v>10.7759</v>
      </c>
    </row>
    <row r="555" spans="1:13" ht="18" x14ac:dyDescent="0.25">
      <c r="A555" s="246" t="s">
        <v>1470</v>
      </c>
      <c r="B555" s="247">
        <f t="shared" si="8"/>
        <v>0.1641</v>
      </c>
      <c r="C555" s="204" t="s">
        <v>1471</v>
      </c>
      <c r="D555" s="204" t="s">
        <v>1182</v>
      </c>
      <c r="E555" s="204" t="s">
        <v>1176</v>
      </c>
      <c r="F555" s="204" t="s">
        <v>147</v>
      </c>
      <c r="G555" s="249">
        <v>42673</v>
      </c>
      <c r="H555" s="248"/>
      <c r="I555" s="250">
        <v>10</v>
      </c>
      <c r="J555" s="251">
        <v>10.94</v>
      </c>
      <c r="K555" s="251">
        <v>0.1641</v>
      </c>
      <c r="L555" s="251">
        <v>0</v>
      </c>
      <c r="M555" s="252">
        <v>10.7759</v>
      </c>
    </row>
    <row r="556" spans="1:13" ht="18" x14ac:dyDescent="0.25">
      <c r="A556" s="246" t="s">
        <v>1472</v>
      </c>
      <c r="B556" s="247">
        <f t="shared" si="8"/>
        <v>0.1641</v>
      </c>
      <c r="C556" s="204" t="s">
        <v>1473</v>
      </c>
      <c r="D556" s="204" t="s">
        <v>1182</v>
      </c>
      <c r="E556" s="204" t="s">
        <v>1176</v>
      </c>
      <c r="F556" s="204" t="s">
        <v>147</v>
      </c>
      <c r="G556" s="249">
        <v>42673</v>
      </c>
      <c r="H556" s="248"/>
      <c r="I556" s="250">
        <v>10</v>
      </c>
      <c r="J556" s="251">
        <v>10.94</v>
      </c>
      <c r="K556" s="251">
        <v>0.1641</v>
      </c>
      <c r="L556" s="251">
        <v>0</v>
      </c>
      <c r="M556" s="252">
        <v>10.7759</v>
      </c>
    </row>
    <row r="557" spans="1:13" ht="18" x14ac:dyDescent="0.25">
      <c r="A557" s="246" t="s">
        <v>1474</v>
      </c>
      <c r="B557" s="247">
        <f t="shared" si="8"/>
        <v>0.1641</v>
      </c>
      <c r="C557" s="204" t="s">
        <v>1475</v>
      </c>
      <c r="D557" s="204" t="s">
        <v>1182</v>
      </c>
      <c r="E557" s="204" t="s">
        <v>1176</v>
      </c>
      <c r="F557" s="204" t="s">
        <v>147</v>
      </c>
      <c r="G557" s="249">
        <v>42673</v>
      </c>
      <c r="H557" s="248"/>
      <c r="I557" s="250">
        <v>10</v>
      </c>
      <c r="J557" s="251">
        <v>10.94</v>
      </c>
      <c r="K557" s="251">
        <v>0.1641</v>
      </c>
      <c r="L557" s="251">
        <v>0</v>
      </c>
      <c r="M557" s="252">
        <v>10.7759</v>
      </c>
    </row>
    <row r="558" spans="1:13" ht="18" x14ac:dyDescent="0.25">
      <c r="A558" s="246" t="s">
        <v>1476</v>
      </c>
      <c r="B558" s="247">
        <f t="shared" si="8"/>
        <v>0.1641</v>
      </c>
      <c r="C558" s="204" t="s">
        <v>1477</v>
      </c>
      <c r="D558" s="204" t="s">
        <v>1182</v>
      </c>
      <c r="E558" s="204" t="s">
        <v>1176</v>
      </c>
      <c r="F558" s="204" t="s">
        <v>147</v>
      </c>
      <c r="G558" s="249">
        <v>42673</v>
      </c>
      <c r="H558" s="248"/>
      <c r="I558" s="250">
        <v>10</v>
      </c>
      <c r="J558" s="251">
        <v>10.94</v>
      </c>
      <c r="K558" s="251">
        <v>0.1641</v>
      </c>
      <c r="L558" s="251">
        <v>0</v>
      </c>
      <c r="M558" s="252">
        <v>10.7759</v>
      </c>
    </row>
    <row r="559" spans="1:13" ht="18" x14ac:dyDescent="0.25">
      <c r="A559" s="246" t="s">
        <v>1478</v>
      </c>
      <c r="B559" s="247">
        <f t="shared" si="8"/>
        <v>0.1641</v>
      </c>
      <c r="C559" s="204" t="s">
        <v>1479</v>
      </c>
      <c r="D559" s="204" t="s">
        <v>1182</v>
      </c>
      <c r="E559" s="204" t="s">
        <v>1176</v>
      </c>
      <c r="F559" s="204" t="s">
        <v>147</v>
      </c>
      <c r="G559" s="249">
        <v>42673</v>
      </c>
      <c r="H559" s="248"/>
      <c r="I559" s="250">
        <v>10</v>
      </c>
      <c r="J559" s="251">
        <v>10.94</v>
      </c>
      <c r="K559" s="251">
        <v>0.1641</v>
      </c>
      <c r="L559" s="251">
        <v>0</v>
      </c>
      <c r="M559" s="252">
        <v>10.7759</v>
      </c>
    </row>
    <row r="560" spans="1:13" ht="18" x14ac:dyDescent="0.25">
      <c r="A560" s="246" t="s">
        <v>1480</v>
      </c>
      <c r="B560" s="247">
        <f t="shared" si="8"/>
        <v>0.1641</v>
      </c>
      <c r="C560" s="204" t="s">
        <v>1481</v>
      </c>
      <c r="D560" s="204" t="s">
        <v>1182</v>
      </c>
      <c r="E560" s="204" t="s">
        <v>1176</v>
      </c>
      <c r="F560" s="204" t="s">
        <v>147</v>
      </c>
      <c r="G560" s="249">
        <v>42673</v>
      </c>
      <c r="H560" s="248"/>
      <c r="I560" s="250">
        <v>10</v>
      </c>
      <c r="J560" s="251">
        <v>10.94</v>
      </c>
      <c r="K560" s="251">
        <v>0.1641</v>
      </c>
      <c r="L560" s="251">
        <v>0</v>
      </c>
      <c r="M560" s="252">
        <v>10.7759</v>
      </c>
    </row>
    <row r="561" spans="1:13" ht="18" x14ac:dyDescent="0.25">
      <c r="A561" s="246" t="s">
        <v>1482</v>
      </c>
      <c r="B561" s="247">
        <f t="shared" si="8"/>
        <v>0.1641</v>
      </c>
      <c r="C561" s="204" t="s">
        <v>1483</v>
      </c>
      <c r="D561" s="204" t="s">
        <v>1182</v>
      </c>
      <c r="E561" s="204" t="s">
        <v>1176</v>
      </c>
      <c r="F561" s="204" t="s">
        <v>147</v>
      </c>
      <c r="G561" s="249">
        <v>42673</v>
      </c>
      <c r="H561" s="248"/>
      <c r="I561" s="250">
        <v>10</v>
      </c>
      <c r="J561" s="251">
        <v>10.94</v>
      </c>
      <c r="K561" s="251">
        <v>0.1641</v>
      </c>
      <c r="L561" s="251">
        <v>0</v>
      </c>
      <c r="M561" s="252">
        <v>10.7759</v>
      </c>
    </row>
    <row r="562" spans="1:13" ht="18" x14ac:dyDescent="0.25">
      <c r="A562" s="246" t="s">
        <v>1484</v>
      </c>
      <c r="B562" s="247">
        <f t="shared" si="8"/>
        <v>0.1641</v>
      </c>
      <c r="C562" s="204" t="s">
        <v>1485</v>
      </c>
      <c r="D562" s="204" t="s">
        <v>1182</v>
      </c>
      <c r="E562" s="204" t="s">
        <v>1176</v>
      </c>
      <c r="F562" s="204" t="s">
        <v>147</v>
      </c>
      <c r="G562" s="249">
        <v>42673</v>
      </c>
      <c r="H562" s="248"/>
      <c r="I562" s="250">
        <v>10</v>
      </c>
      <c r="J562" s="251">
        <v>10.94</v>
      </c>
      <c r="K562" s="251">
        <v>0.1641</v>
      </c>
      <c r="L562" s="251">
        <v>0</v>
      </c>
      <c r="M562" s="252">
        <v>10.7759</v>
      </c>
    </row>
    <row r="563" spans="1:13" ht="18" x14ac:dyDescent="0.25">
      <c r="A563" s="246" t="s">
        <v>1486</v>
      </c>
      <c r="B563" s="247">
        <f t="shared" si="8"/>
        <v>0.1641</v>
      </c>
      <c r="C563" s="204" t="s">
        <v>1487</v>
      </c>
      <c r="D563" s="204" t="s">
        <v>1182</v>
      </c>
      <c r="E563" s="204" t="s">
        <v>1176</v>
      </c>
      <c r="F563" s="204" t="s">
        <v>147</v>
      </c>
      <c r="G563" s="249">
        <v>42673</v>
      </c>
      <c r="H563" s="248"/>
      <c r="I563" s="250">
        <v>10</v>
      </c>
      <c r="J563" s="251">
        <v>10.94</v>
      </c>
      <c r="K563" s="251">
        <v>0.1641</v>
      </c>
      <c r="L563" s="251">
        <v>0</v>
      </c>
      <c r="M563" s="252">
        <v>10.7759</v>
      </c>
    </row>
    <row r="564" spans="1:13" ht="18" x14ac:dyDescent="0.25">
      <c r="A564" s="246" t="s">
        <v>1488</v>
      </c>
      <c r="B564" s="247">
        <f t="shared" si="8"/>
        <v>0.1641</v>
      </c>
      <c r="C564" s="204" t="s">
        <v>1489</v>
      </c>
      <c r="D564" s="204" t="s">
        <v>1182</v>
      </c>
      <c r="E564" s="204" t="s">
        <v>1176</v>
      </c>
      <c r="F564" s="204" t="s">
        <v>147</v>
      </c>
      <c r="G564" s="249">
        <v>42673</v>
      </c>
      <c r="H564" s="248"/>
      <c r="I564" s="250">
        <v>10</v>
      </c>
      <c r="J564" s="251">
        <v>10.94</v>
      </c>
      <c r="K564" s="251">
        <v>0.1641</v>
      </c>
      <c r="L564" s="251">
        <v>0</v>
      </c>
      <c r="M564" s="252">
        <v>10.7759</v>
      </c>
    </row>
    <row r="565" spans="1:13" ht="18" x14ac:dyDescent="0.25">
      <c r="A565" s="246" t="s">
        <v>1490</v>
      </c>
      <c r="B565" s="247">
        <f t="shared" si="8"/>
        <v>0.1641</v>
      </c>
      <c r="C565" s="204" t="s">
        <v>1491</v>
      </c>
      <c r="D565" s="204" t="s">
        <v>1182</v>
      </c>
      <c r="E565" s="204" t="s">
        <v>1176</v>
      </c>
      <c r="F565" s="204" t="s">
        <v>147</v>
      </c>
      <c r="G565" s="249">
        <v>42673</v>
      </c>
      <c r="H565" s="248"/>
      <c r="I565" s="250">
        <v>10</v>
      </c>
      <c r="J565" s="251">
        <v>10.94</v>
      </c>
      <c r="K565" s="251">
        <v>0.1641</v>
      </c>
      <c r="L565" s="251">
        <v>0</v>
      </c>
      <c r="M565" s="252">
        <v>10.7759</v>
      </c>
    </row>
    <row r="566" spans="1:13" ht="18" x14ac:dyDescent="0.25">
      <c r="A566" s="246" t="s">
        <v>1492</v>
      </c>
      <c r="B566" s="247">
        <f t="shared" si="8"/>
        <v>0.1641</v>
      </c>
      <c r="C566" s="204" t="s">
        <v>1493</v>
      </c>
      <c r="D566" s="204" t="s">
        <v>1182</v>
      </c>
      <c r="E566" s="204" t="s">
        <v>1176</v>
      </c>
      <c r="F566" s="204" t="s">
        <v>147</v>
      </c>
      <c r="G566" s="249">
        <v>42673</v>
      </c>
      <c r="H566" s="248"/>
      <c r="I566" s="250">
        <v>10</v>
      </c>
      <c r="J566" s="251">
        <v>10.94</v>
      </c>
      <c r="K566" s="251">
        <v>0.1641</v>
      </c>
      <c r="L566" s="251">
        <v>0</v>
      </c>
      <c r="M566" s="252">
        <v>10.7759</v>
      </c>
    </row>
    <row r="567" spans="1:13" ht="18" x14ac:dyDescent="0.25">
      <c r="A567" s="246" t="s">
        <v>1494</v>
      </c>
      <c r="B567" s="247">
        <f t="shared" si="8"/>
        <v>0.1641</v>
      </c>
      <c r="C567" s="204" t="s">
        <v>1495</v>
      </c>
      <c r="D567" s="204" t="s">
        <v>1182</v>
      </c>
      <c r="E567" s="204" t="s">
        <v>1176</v>
      </c>
      <c r="F567" s="204" t="s">
        <v>147</v>
      </c>
      <c r="G567" s="249">
        <v>42673</v>
      </c>
      <c r="H567" s="248"/>
      <c r="I567" s="250">
        <v>10</v>
      </c>
      <c r="J567" s="251">
        <v>10.94</v>
      </c>
      <c r="K567" s="251">
        <v>0.1641</v>
      </c>
      <c r="L567" s="251">
        <v>0</v>
      </c>
      <c r="M567" s="252">
        <v>10.7759</v>
      </c>
    </row>
    <row r="568" spans="1:13" ht="18" x14ac:dyDescent="0.25">
      <c r="A568" s="246" t="s">
        <v>1496</v>
      </c>
      <c r="B568" s="247">
        <f t="shared" si="8"/>
        <v>0.1641</v>
      </c>
      <c r="C568" s="204" t="s">
        <v>1497</v>
      </c>
      <c r="D568" s="204" t="s">
        <v>1182</v>
      </c>
      <c r="E568" s="204" t="s">
        <v>1176</v>
      </c>
      <c r="F568" s="204" t="s">
        <v>147</v>
      </c>
      <c r="G568" s="249">
        <v>42673</v>
      </c>
      <c r="H568" s="248"/>
      <c r="I568" s="250">
        <v>10</v>
      </c>
      <c r="J568" s="251">
        <v>10.94</v>
      </c>
      <c r="K568" s="251">
        <v>0.1641</v>
      </c>
      <c r="L568" s="251">
        <v>0</v>
      </c>
      <c r="M568" s="252">
        <v>10.7759</v>
      </c>
    </row>
    <row r="569" spans="1:13" ht="18" x14ac:dyDescent="0.25">
      <c r="A569" s="246" t="s">
        <v>1498</v>
      </c>
      <c r="B569" s="247">
        <f t="shared" si="8"/>
        <v>0.1641</v>
      </c>
      <c r="C569" s="204" t="s">
        <v>1499</v>
      </c>
      <c r="D569" s="204" t="s">
        <v>1182</v>
      </c>
      <c r="E569" s="204" t="s">
        <v>1176</v>
      </c>
      <c r="F569" s="204" t="s">
        <v>147</v>
      </c>
      <c r="G569" s="249">
        <v>42673</v>
      </c>
      <c r="H569" s="248"/>
      <c r="I569" s="250">
        <v>10</v>
      </c>
      <c r="J569" s="251">
        <v>10.94</v>
      </c>
      <c r="K569" s="251">
        <v>0.1641</v>
      </c>
      <c r="L569" s="251">
        <v>0</v>
      </c>
      <c r="M569" s="252">
        <v>10.7759</v>
      </c>
    </row>
    <row r="570" spans="1:13" ht="18" x14ac:dyDescent="0.25">
      <c r="A570" s="246" t="s">
        <v>1500</v>
      </c>
      <c r="B570" s="247">
        <f t="shared" si="8"/>
        <v>0.1641</v>
      </c>
      <c r="C570" s="204" t="s">
        <v>1501</v>
      </c>
      <c r="D570" s="204" t="s">
        <v>1182</v>
      </c>
      <c r="E570" s="204" t="s">
        <v>1176</v>
      </c>
      <c r="F570" s="204" t="s">
        <v>147</v>
      </c>
      <c r="G570" s="249">
        <v>42673</v>
      </c>
      <c r="H570" s="248"/>
      <c r="I570" s="250">
        <v>10</v>
      </c>
      <c r="J570" s="251">
        <v>10.94</v>
      </c>
      <c r="K570" s="251">
        <v>0.1641</v>
      </c>
      <c r="L570" s="251">
        <v>0</v>
      </c>
      <c r="M570" s="252">
        <v>10.7759</v>
      </c>
    </row>
    <row r="571" spans="1:13" ht="18" x14ac:dyDescent="0.25">
      <c r="A571" s="246" t="s">
        <v>1502</v>
      </c>
      <c r="B571" s="247">
        <f t="shared" si="8"/>
        <v>0.1641</v>
      </c>
      <c r="C571" s="204" t="s">
        <v>1503</v>
      </c>
      <c r="D571" s="204" t="s">
        <v>1182</v>
      </c>
      <c r="E571" s="204" t="s">
        <v>1176</v>
      </c>
      <c r="F571" s="204" t="s">
        <v>147</v>
      </c>
      <c r="G571" s="249">
        <v>42673</v>
      </c>
      <c r="H571" s="248"/>
      <c r="I571" s="250">
        <v>10</v>
      </c>
      <c r="J571" s="251">
        <v>10.94</v>
      </c>
      <c r="K571" s="251">
        <v>0.1641</v>
      </c>
      <c r="L571" s="251">
        <v>0</v>
      </c>
      <c r="M571" s="252">
        <v>10.7759</v>
      </c>
    </row>
    <row r="572" spans="1:13" ht="18" x14ac:dyDescent="0.25">
      <c r="A572" s="246" t="s">
        <v>1504</v>
      </c>
      <c r="B572" s="247">
        <f t="shared" si="8"/>
        <v>0.1641</v>
      </c>
      <c r="C572" s="204" t="s">
        <v>1505</v>
      </c>
      <c r="D572" s="204" t="s">
        <v>1182</v>
      </c>
      <c r="E572" s="204" t="s">
        <v>1176</v>
      </c>
      <c r="F572" s="204" t="s">
        <v>147</v>
      </c>
      <c r="G572" s="249">
        <v>42673</v>
      </c>
      <c r="H572" s="248"/>
      <c r="I572" s="250">
        <v>10</v>
      </c>
      <c r="J572" s="251">
        <v>10.94</v>
      </c>
      <c r="K572" s="251">
        <v>0.1641</v>
      </c>
      <c r="L572" s="251">
        <v>0</v>
      </c>
      <c r="M572" s="252">
        <v>10.7759</v>
      </c>
    </row>
    <row r="573" spans="1:13" ht="18" x14ac:dyDescent="0.25">
      <c r="A573" s="246" t="s">
        <v>1506</v>
      </c>
      <c r="B573" s="247">
        <f t="shared" si="8"/>
        <v>0.1641</v>
      </c>
      <c r="C573" s="204" t="s">
        <v>1507</v>
      </c>
      <c r="D573" s="204" t="s">
        <v>1182</v>
      </c>
      <c r="E573" s="204" t="s">
        <v>1176</v>
      </c>
      <c r="F573" s="204" t="s">
        <v>147</v>
      </c>
      <c r="G573" s="249">
        <v>42673</v>
      </c>
      <c r="H573" s="248"/>
      <c r="I573" s="250">
        <v>10</v>
      </c>
      <c r="J573" s="251">
        <v>10.94</v>
      </c>
      <c r="K573" s="251">
        <v>0.1641</v>
      </c>
      <c r="L573" s="251">
        <v>0</v>
      </c>
      <c r="M573" s="252">
        <v>10.7759</v>
      </c>
    </row>
    <row r="574" spans="1:13" ht="18" x14ac:dyDescent="0.25">
      <c r="A574" s="246" t="s">
        <v>1508</v>
      </c>
      <c r="B574" s="247">
        <f t="shared" si="8"/>
        <v>0.1641</v>
      </c>
      <c r="C574" s="204" t="s">
        <v>1509</v>
      </c>
      <c r="D574" s="204" t="s">
        <v>1182</v>
      </c>
      <c r="E574" s="204" t="s">
        <v>1176</v>
      </c>
      <c r="F574" s="204" t="s">
        <v>147</v>
      </c>
      <c r="G574" s="249">
        <v>42673</v>
      </c>
      <c r="H574" s="248"/>
      <c r="I574" s="250">
        <v>10</v>
      </c>
      <c r="J574" s="251">
        <v>10.94</v>
      </c>
      <c r="K574" s="251">
        <v>0.1641</v>
      </c>
      <c r="L574" s="251">
        <v>0</v>
      </c>
      <c r="M574" s="252">
        <v>10.7759</v>
      </c>
    </row>
    <row r="575" spans="1:13" ht="18" x14ac:dyDescent="0.25">
      <c r="A575" s="246" t="s">
        <v>1510</v>
      </c>
      <c r="B575" s="247">
        <f t="shared" si="8"/>
        <v>0.1641</v>
      </c>
      <c r="C575" s="204" t="s">
        <v>1511</v>
      </c>
      <c r="D575" s="204" t="s">
        <v>1182</v>
      </c>
      <c r="E575" s="204" t="s">
        <v>1176</v>
      </c>
      <c r="F575" s="204" t="s">
        <v>147</v>
      </c>
      <c r="G575" s="249">
        <v>42673</v>
      </c>
      <c r="H575" s="249"/>
      <c r="I575" s="250">
        <v>10</v>
      </c>
      <c r="J575" s="251">
        <v>10.94</v>
      </c>
      <c r="K575" s="251">
        <v>0.1641</v>
      </c>
      <c r="L575" s="251">
        <v>0</v>
      </c>
      <c r="M575" s="252">
        <v>10.7759</v>
      </c>
    </row>
    <row r="576" spans="1:13" ht="18" x14ac:dyDescent="0.25">
      <c r="A576" s="246" t="s">
        <v>1512</v>
      </c>
      <c r="B576" s="247">
        <f t="shared" si="8"/>
        <v>0.1641</v>
      </c>
      <c r="C576" s="204" t="s">
        <v>1513</v>
      </c>
      <c r="D576" s="204" t="s">
        <v>1182</v>
      </c>
      <c r="E576" s="204" t="s">
        <v>1176</v>
      </c>
      <c r="F576" s="204" t="s">
        <v>147</v>
      </c>
      <c r="G576" s="249">
        <v>42673</v>
      </c>
      <c r="H576" s="249"/>
      <c r="I576" s="250">
        <v>10</v>
      </c>
      <c r="J576" s="251">
        <v>10.94</v>
      </c>
      <c r="K576" s="251">
        <v>0.1641</v>
      </c>
      <c r="L576" s="251">
        <v>0</v>
      </c>
      <c r="M576" s="252">
        <v>10.7759</v>
      </c>
    </row>
    <row r="577" spans="1:13" ht="18" x14ac:dyDescent="0.25">
      <c r="A577" s="246" t="s">
        <v>1514</v>
      </c>
      <c r="B577" s="247">
        <f t="shared" si="8"/>
        <v>0.1641</v>
      </c>
      <c r="C577" s="204" t="s">
        <v>1515</v>
      </c>
      <c r="D577" s="204" t="s">
        <v>1182</v>
      </c>
      <c r="E577" s="204" t="s">
        <v>1176</v>
      </c>
      <c r="F577" s="204" t="s">
        <v>147</v>
      </c>
      <c r="G577" s="249">
        <v>42673</v>
      </c>
      <c r="H577" s="249"/>
      <c r="I577" s="250">
        <v>10</v>
      </c>
      <c r="J577" s="251">
        <v>10.94</v>
      </c>
      <c r="K577" s="251">
        <v>0.1641</v>
      </c>
      <c r="L577" s="251">
        <v>0</v>
      </c>
      <c r="M577" s="252">
        <v>10.7759</v>
      </c>
    </row>
    <row r="578" spans="1:13" ht="18" x14ac:dyDescent="0.25">
      <c r="A578" s="246" t="s">
        <v>1516</v>
      </c>
      <c r="B578" s="247">
        <f t="shared" si="8"/>
        <v>0.1641</v>
      </c>
      <c r="C578" s="204" t="s">
        <v>1517</v>
      </c>
      <c r="D578" s="204" t="s">
        <v>1182</v>
      </c>
      <c r="E578" s="204" t="s">
        <v>1176</v>
      </c>
      <c r="F578" s="204" t="s">
        <v>147</v>
      </c>
      <c r="G578" s="249">
        <v>42673</v>
      </c>
      <c r="H578" s="249"/>
      <c r="I578" s="250">
        <v>10</v>
      </c>
      <c r="J578" s="251">
        <v>10.94</v>
      </c>
      <c r="K578" s="251">
        <v>0.1641</v>
      </c>
      <c r="L578" s="251">
        <v>0</v>
      </c>
      <c r="M578" s="252">
        <v>10.7759</v>
      </c>
    </row>
    <row r="579" spans="1:13" ht="18" x14ac:dyDescent="0.25">
      <c r="A579" s="246" t="s">
        <v>1518</v>
      </c>
      <c r="B579" s="247">
        <f t="shared" si="8"/>
        <v>0.1641</v>
      </c>
      <c r="C579" s="204" t="s">
        <v>1519</v>
      </c>
      <c r="D579" s="204" t="s">
        <v>1182</v>
      </c>
      <c r="E579" s="204" t="s">
        <v>1176</v>
      </c>
      <c r="F579" s="204" t="s">
        <v>147</v>
      </c>
      <c r="G579" s="249">
        <v>42673</v>
      </c>
      <c r="H579" s="249"/>
      <c r="I579" s="250">
        <v>10</v>
      </c>
      <c r="J579" s="251">
        <v>10.94</v>
      </c>
      <c r="K579" s="251">
        <v>0.1641</v>
      </c>
      <c r="L579" s="251">
        <v>0</v>
      </c>
      <c r="M579" s="252">
        <v>10.7759</v>
      </c>
    </row>
    <row r="580" spans="1:13" ht="18" x14ac:dyDescent="0.25">
      <c r="A580" s="246" t="s">
        <v>1520</v>
      </c>
      <c r="B580" s="247">
        <f t="shared" si="8"/>
        <v>0.1641</v>
      </c>
      <c r="C580" s="204" t="s">
        <v>1521</v>
      </c>
      <c r="D580" s="204" t="s">
        <v>1182</v>
      </c>
      <c r="E580" s="204" t="s">
        <v>1176</v>
      </c>
      <c r="F580" s="204" t="s">
        <v>147</v>
      </c>
      <c r="G580" s="249">
        <v>42673</v>
      </c>
      <c r="H580" s="249"/>
      <c r="I580" s="250">
        <v>10</v>
      </c>
      <c r="J580" s="251">
        <v>10.94</v>
      </c>
      <c r="K580" s="251">
        <v>0.1641</v>
      </c>
      <c r="L580" s="251">
        <v>0</v>
      </c>
      <c r="M580" s="252">
        <v>10.7759</v>
      </c>
    </row>
    <row r="581" spans="1:13" ht="18" x14ac:dyDescent="0.25">
      <c r="A581" s="246" t="s">
        <v>1522</v>
      </c>
      <c r="B581" s="247">
        <f t="shared" ref="B581:B644" si="9">K581+L581</f>
        <v>0.1641</v>
      </c>
      <c r="C581" s="204" t="s">
        <v>1523</v>
      </c>
      <c r="D581" s="204" t="s">
        <v>1182</v>
      </c>
      <c r="E581" s="204" t="s">
        <v>1176</v>
      </c>
      <c r="F581" s="204" t="s">
        <v>147</v>
      </c>
      <c r="G581" s="249">
        <v>42673</v>
      </c>
      <c r="H581" s="249"/>
      <c r="I581" s="250">
        <v>10</v>
      </c>
      <c r="J581" s="251">
        <v>10.94</v>
      </c>
      <c r="K581" s="251">
        <v>0.1641</v>
      </c>
      <c r="L581" s="251">
        <v>0</v>
      </c>
      <c r="M581" s="252">
        <v>10.7759</v>
      </c>
    </row>
    <row r="582" spans="1:13" ht="18" x14ac:dyDescent="0.25">
      <c r="A582" s="246" t="s">
        <v>1524</v>
      </c>
      <c r="B582" s="247">
        <f t="shared" si="9"/>
        <v>0.1641</v>
      </c>
      <c r="C582" s="204" t="s">
        <v>1525</v>
      </c>
      <c r="D582" s="204" t="s">
        <v>1182</v>
      </c>
      <c r="E582" s="204" t="s">
        <v>1176</v>
      </c>
      <c r="F582" s="204" t="s">
        <v>147</v>
      </c>
      <c r="G582" s="249">
        <v>42673</v>
      </c>
      <c r="H582" s="249"/>
      <c r="I582" s="250">
        <v>10</v>
      </c>
      <c r="J582" s="251">
        <v>10.94</v>
      </c>
      <c r="K582" s="251">
        <v>0.1641</v>
      </c>
      <c r="L582" s="251">
        <v>0</v>
      </c>
      <c r="M582" s="252">
        <v>10.7759</v>
      </c>
    </row>
    <row r="583" spans="1:13" ht="18" x14ac:dyDescent="0.25">
      <c r="A583" s="246" t="s">
        <v>1526</v>
      </c>
      <c r="B583" s="247">
        <f t="shared" si="9"/>
        <v>0.1641</v>
      </c>
      <c r="C583" s="204" t="s">
        <v>1527</v>
      </c>
      <c r="D583" s="204" t="s">
        <v>1182</v>
      </c>
      <c r="E583" s="204" t="s">
        <v>1176</v>
      </c>
      <c r="F583" s="204" t="s">
        <v>147</v>
      </c>
      <c r="G583" s="249">
        <v>42673</v>
      </c>
      <c r="H583" s="249"/>
      <c r="I583" s="250">
        <v>10</v>
      </c>
      <c r="J583" s="251">
        <v>10.94</v>
      </c>
      <c r="K583" s="251">
        <v>0.1641</v>
      </c>
      <c r="L583" s="251">
        <v>0</v>
      </c>
      <c r="M583" s="252">
        <v>10.7759</v>
      </c>
    </row>
    <row r="584" spans="1:13" ht="18" x14ac:dyDescent="0.25">
      <c r="A584" s="246" t="s">
        <v>1528</v>
      </c>
      <c r="B584" s="247">
        <f t="shared" si="9"/>
        <v>0.1641</v>
      </c>
      <c r="C584" s="204" t="s">
        <v>1529</v>
      </c>
      <c r="D584" s="204" t="s">
        <v>1182</v>
      </c>
      <c r="E584" s="204" t="s">
        <v>1176</v>
      </c>
      <c r="F584" s="204" t="s">
        <v>147</v>
      </c>
      <c r="G584" s="249">
        <v>42673</v>
      </c>
      <c r="H584" s="249"/>
      <c r="I584" s="250">
        <v>10</v>
      </c>
      <c r="J584" s="251">
        <v>10.94</v>
      </c>
      <c r="K584" s="251">
        <v>0.1641</v>
      </c>
      <c r="L584" s="251">
        <v>0</v>
      </c>
      <c r="M584" s="252">
        <v>10.7759</v>
      </c>
    </row>
    <row r="585" spans="1:13" ht="18" x14ac:dyDescent="0.25">
      <c r="A585" s="246" t="s">
        <v>1530</v>
      </c>
      <c r="B585" s="247">
        <f t="shared" si="9"/>
        <v>0.1641</v>
      </c>
      <c r="C585" s="204" t="s">
        <v>1531</v>
      </c>
      <c r="D585" s="204" t="s">
        <v>1182</v>
      </c>
      <c r="E585" s="204" t="s">
        <v>1176</v>
      </c>
      <c r="F585" s="204" t="s">
        <v>147</v>
      </c>
      <c r="G585" s="249">
        <v>42673</v>
      </c>
      <c r="H585" s="249"/>
      <c r="I585" s="250">
        <v>10</v>
      </c>
      <c r="J585" s="251">
        <v>10.94</v>
      </c>
      <c r="K585" s="251">
        <v>0.1641</v>
      </c>
      <c r="L585" s="251">
        <v>0</v>
      </c>
      <c r="M585" s="252">
        <v>10.7759</v>
      </c>
    </row>
    <row r="586" spans="1:13" ht="18" x14ac:dyDescent="0.25">
      <c r="A586" s="246" t="s">
        <v>1532</v>
      </c>
      <c r="B586" s="247">
        <f t="shared" si="9"/>
        <v>0.1641</v>
      </c>
      <c r="C586" s="204" t="s">
        <v>1533</v>
      </c>
      <c r="D586" s="204" t="s">
        <v>1182</v>
      </c>
      <c r="E586" s="204" t="s">
        <v>1176</v>
      </c>
      <c r="F586" s="204" t="s">
        <v>147</v>
      </c>
      <c r="G586" s="249">
        <v>42673</v>
      </c>
      <c r="H586" s="249"/>
      <c r="I586" s="250">
        <v>10</v>
      </c>
      <c r="J586" s="251">
        <v>10.94</v>
      </c>
      <c r="K586" s="251">
        <v>0.1641</v>
      </c>
      <c r="L586" s="251">
        <v>0</v>
      </c>
      <c r="M586" s="252">
        <v>10.7759</v>
      </c>
    </row>
    <row r="587" spans="1:13" ht="18" x14ac:dyDescent="0.25">
      <c r="A587" s="246" t="s">
        <v>1534</v>
      </c>
      <c r="B587" s="247">
        <f t="shared" si="9"/>
        <v>0.1641</v>
      </c>
      <c r="C587" s="204" t="s">
        <v>1535</v>
      </c>
      <c r="D587" s="204" t="s">
        <v>1182</v>
      </c>
      <c r="E587" s="204" t="s">
        <v>1176</v>
      </c>
      <c r="F587" s="204" t="s">
        <v>147</v>
      </c>
      <c r="G587" s="249">
        <v>42673</v>
      </c>
      <c r="H587" s="249"/>
      <c r="I587" s="250">
        <v>10</v>
      </c>
      <c r="J587" s="251">
        <v>10.94</v>
      </c>
      <c r="K587" s="251">
        <v>0.1641</v>
      </c>
      <c r="L587" s="251">
        <v>0</v>
      </c>
      <c r="M587" s="252">
        <v>10.7759</v>
      </c>
    </row>
    <row r="588" spans="1:13" ht="18" x14ac:dyDescent="0.25">
      <c r="A588" s="246" t="s">
        <v>1536</v>
      </c>
      <c r="B588" s="247">
        <f t="shared" si="9"/>
        <v>0.1641</v>
      </c>
      <c r="C588" s="204" t="s">
        <v>1537</v>
      </c>
      <c r="D588" s="204" t="s">
        <v>1182</v>
      </c>
      <c r="E588" s="204" t="s">
        <v>1176</v>
      </c>
      <c r="F588" s="204" t="s">
        <v>147</v>
      </c>
      <c r="G588" s="249">
        <v>42673</v>
      </c>
      <c r="H588" s="249"/>
      <c r="I588" s="250">
        <v>10</v>
      </c>
      <c r="J588" s="251">
        <v>10.94</v>
      </c>
      <c r="K588" s="251">
        <v>0.1641</v>
      </c>
      <c r="L588" s="251">
        <v>0</v>
      </c>
      <c r="M588" s="252">
        <v>10.7759</v>
      </c>
    </row>
    <row r="589" spans="1:13" ht="18" x14ac:dyDescent="0.25">
      <c r="A589" s="246" t="s">
        <v>1538</v>
      </c>
      <c r="B589" s="247">
        <f t="shared" si="9"/>
        <v>0.1641</v>
      </c>
      <c r="C589" s="204" t="s">
        <v>1539</v>
      </c>
      <c r="D589" s="204" t="s">
        <v>1182</v>
      </c>
      <c r="E589" s="204" t="s">
        <v>1176</v>
      </c>
      <c r="F589" s="204" t="s">
        <v>147</v>
      </c>
      <c r="G589" s="249">
        <v>42673</v>
      </c>
      <c r="H589" s="249"/>
      <c r="I589" s="250">
        <v>10</v>
      </c>
      <c r="J589" s="251">
        <v>10.94</v>
      </c>
      <c r="K589" s="251">
        <v>0.1641</v>
      </c>
      <c r="L589" s="251">
        <v>0</v>
      </c>
      <c r="M589" s="252">
        <v>10.7759</v>
      </c>
    </row>
    <row r="590" spans="1:13" ht="18" x14ac:dyDescent="0.25">
      <c r="A590" s="246" t="s">
        <v>1540</v>
      </c>
      <c r="B590" s="247">
        <f t="shared" si="9"/>
        <v>0.1641</v>
      </c>
      <c r="C590" s="204" t="s">
        <v>1541</v>
      </c>
      <c r="D590" s="204" t="s">
        <v>1182</v>
      </c>
      <c r="E590" s="204" t="s">
        <v>1176</v>
      </c>
      <c r="F590" s="204" t="s">
        <v>147</v>
      </c>
      <c r="G590" s="249">
        <v>42673</v>
      </c>
      <c r="H590" s="249"/>
      <c r="I590" s="250">
        <v>10</v>
      </c>
      <c r="J590" s="251">
        <v>10.94</v>
      </c>
      <c r="K590" s="251">
        <v>0.1641</v>
      </c>
      <c r="L590" s="251">
        <v>0</v>
      </c>
      <c r="M590" s="252">
        <v>10.7759</v>
      </c>
    </row>
    <row r="591" spans="1:13" ht="18" x14ac:dyDescent="0.25">
      <c r="A591" s="246" t="s">
        <v>1542</v>
      </c>
      <c r="B591" s="247">
        <f t="shared" si="9"/>
        <v>0.1641</v>
      </c>
      <c r="C591" s="204" t="s">
        <v>1543</v>
      </c>
      <c r="D591" s="204" t="s">
        <v>1182</v>
      </c>
      <c r="E591" s="204" t="s">
        <v>1176</v>
      </c>
      <c r="F591" s="204" t="s">
        <v>147</v>
      </c>
      <c r="G591" s="249">
        <v>42673</v>
      </c>
      <c r="H591" s="249"/>
      <c r="I591" s="250">
        <v>10</v>
      </c>
      <c r="J591" s="251">
        <v>10.94</v>
      </c>
      <c r="K591" s="251">
        <v>0.1641</v>
      </c>
      <c r="L591" s="251">
        <v>0</v>
      </c>
      <c r="M591" s="252">
        <v>10.7759</v>
      </c>
    </row>
    <row r="592" spans="1:13" ht="36" x14ac:dyDescent="0.25">
      <c r="A592" s="246" t="s">
        <v>1544</v>
      </c>
      <c r="B592" s="247">
        <f t="shared" si="9"/>
        <v>0.51479999999999992</v>
      </c>
      <c r="C592" s="204" t="s">
        <v>1545</v>
      </c>
      <c r="D592" s="204" t="s">
        <v>1182</v>
      </c>
      <c r="E592" s="204" t="s">
        <v>1176</v>
      </c>
      <c r="F592" s="204" t="s">
        <v>147</v>
      </c>
      <c r="G592" s="249">
        <v>42653</v>
      </c>
      <c r="H592" s="249"/>
      <c r="I592" s="250">
        <v>10</v>
      </c>
      <c r="J592" s="251">
        <v>25.740000000000002</v>
      </c>
      <c r="K592" s="251">
        <v>0.51479999999999992</v>
      </c>
      <c r="L592" s="251">
        <v>0</v>
      </c>
      <c r="M592" s="252">
        <v>25.225200000000001</v>
      </c>
    </row>
    <row r="593" spans="1:13" ht="36" x14ac:dyDescent="0.25">
      <c r="A593" s="246" t="s">
        <v>1549</v>
      </c>
      <c r="B593" s="247">
        <f t="shared" si="9"/>
        <v>0.51479999999999992</v>
      </c>
      <c r="C593" s="204" t="s">
        <v>1550</v>
      </c>
      <c r="D593" s="204" t="s">
        <v>1182</v>
      </c>
      <c r="E593" s="204" t="s">
        <v>1176</v>
      </c>
      <c r="F593" s="204" t="s">
        <v>147</v>
      </c>
      <c r="G593" s="249">
        <v>42653</v>
      </c>
      <c r="H593" s="249"/>
      <c r="I593" s="250">
        <v>10</v>
      </c>
      <c r="J593" s="251">
        <v>25.740000000000002</v>
      </c>
      <c r="K593" s="251">
        <v>0.51479999999999992</v>
      </c>
      <c r="L593" s="251">
        <v>0</v>
      </c>
      <c r="M593" s="252">
        <v>25.225200000000001</v>
      </c>
    </row>
    <row r="594" spans="1:13" ht="36" x14ac:dyDescent="0.25">
      <c r="A594" s="246" t="s">
        <v>1551</v>
      </c>
      <c r="B594" s="247">
        <f t="shared" si="9"/>
        <v>0.51479999999999992</v>
      </c>
      <c r="C594" s="204" t="s">
        <v>1552</v>
      </c>
      <c r="D594" s="204" t="s">
        <v>1182</v>
      </c>
      <c r="E594" s="204" t="s">
        <v>1176</v>
      </c>
      <c r="F594" s="204" t="s">
        <v>147</v>
      </c>
      <c r="G594" s="249">
        <v>42653</v>
      </c>
      <c r="H594" s="249"/>
      <c r="I594" s="250">
        <v>10</v>
      </c>
      <c r="J594" s="251">
        <v>25.740000000000002</v>
      </c>
      <c r="K594" s="251">
        <v>0.51479999999999992</v>
      </c>
      <c r="L594" s="251">
        <v>0</v>
      </c>
      <c r="M594" s="252">
        <v>25.225200000000001</v>
      </c>
    </row>
    <row r="595" spans="1:13" ht="36" x14ac:dyDescent="0.25">
      <c r="A595" s="246" t="s">
        <v>1553</v>
      </c>
      <c r="B595" s="247">
        <f t="shared" si="9"/>
        <v>0.51479999999999992</v>
      </c>
      <c r="C595" s="204" t="s">
        <v>1554</v>
      </c>
      <c r="D595" s="204" t="s">
        <v>1182</v>
      </c>
      <c r="E595" s="204" t="s">
        <v>1176</v>
      </c>
      <c r="F595" s="204" t="s">
        <v>147</v>
      </c>
      <c r="G595" s="249">
        <v>42653</v>
      </c>
      <c r="H595" s="249"/>
      <c r="I595" s="250">
        <v>10</v>
      </c>
      <c r="J595" s="251">
        <v>25.740000000000002</v>
      </c>
      <c r="K595" s="251">
        <v>0.51479999999999992</v>
      </c>
      <c r="L595" s="251">
        <v>0</v>
      </c>
      <c r="M595" s="252">
        <v>25.225200000000001</v>
      </c>
    </row>
    <row r="596" spans="1:13" ht="36" x14ac:dyDescent="0.25">
      <c r="A596" s="246" t="s">
        <v>1555</v>
      </c>
      <c r="B596" s="247">
        <f t="shared" si="9"/>
        <v>0.51479999999999992</v>
      </c>
      <c r="C596" s="204" t="s">
        <v>1556</v>
      </c>
      <c r="D596" s="204" t="s">
        <v>1182</v>
      </c>
      <c r="E596" s="204" t="s">
        <v>1176</v>
      </c>
      <c r="F596" s="204" t="s">
        <v>147</v>
      </c>
      <c r="G596" s="249">
        <v>42653</v>
      </c>
      <c r="H596" s="249"/>
      <c r="I596" s="250">
        <v>10</v>
      </c>
      <c r="J596" s="251">
        <v>25.740000000000002</v>
      </c>
      <c r="K596" s="251">
        <v>0.51479999999999992</v>
      </c>
      <c r="L596" s="251">
        <v>0</v>
      </c>
      <c r="M596" s="252">
        <v>25.225200000000001</v>
      </c>
    </row>
    <row r="597" spans="1:13" ht="36" x14ac:dyDescent="0.25">
      <c r="A597" s="246" t="s">
        <v>1557</v>
      </c>
      <c r="B597" s="247">
        <f t="shared" si="9"/>
        <v>0.51479999999999992</v>
      </c>
      <c r="C597" s="204" t="s">
        <v>1558</v>
      </c>
      <c r="D597" s="204" t="s">
        <v>1182</v>
      </c>
      <c r="E597" s="204" t="s">
        <v>1176</v>
      </c>
      <c r="F597" s="204" t="s">
        <v>147</v>
      </c>
      <c r="G597" s="249">
        <v>42653</v>
      </c>
      <c r="H597" s="249"/>
      <c r="I597" s="250">
        <v>10</v>
      </c>
      <c r="J597" s="251">
        <v>25.740000000000002</v>
      </c>
      <c r="K597" s="251">
        <v>0.51479999999999992</v>
      </c>
      <c r="L597" s="251">
        <v>0</v>
      </c>
      <c r="M597" s="252">
        <v>25.225200000000001</v>
      </c>
    </row>
    <row r="598" spans="1:13" ht="36" x14ac:dyDescent="0.25">
      <c r="A598" s="246" t="s">
        <v>1559</v>
      </c>
      <c r="B598" s="247">
        <f t="shared" si="9"/>
        <v>0.51479999999999992</v>
      </c>
      <c r="C598" s="204" t="s">
        <v>1560</v>
      </c>
      <c r="D598" s="204" t="s">
        <v>1182</v>
      </c>
      <c r="E598" s="204" t="s">
        <v>1176</v>
      </c>
      <c r="F598" s="204" t="s">
        <v>147</v>
      </c>
      <c r="G598" s="249">
        <v>42653</v>
      </c>
      <c r="H598" s="249"/>
      <c r="I598" s="250">
        <v>10</v>
      </c>
      <c r="J598" s="251">
        <v>25.740000000000002</v>
      </c>
      <c r="K598" s="251">
        <v>0.51479999999999992</v>
      </c>
      <c r="L598" s="251">
        <v>0</v>
      </c>
      <c r="M598" s="252">
        <v>25.225200000000001</v>
      </c>
    </row>
    <row r="599" spans="1:13" ht="36" x14ac:dyDescent="0.25">
      <c r="A599" s="246" t="s">
        <v>1561</v>
      </c>
      <c r="B599" s="247">
        <f t="shared" si="9"/>
        <v>0.51479999999999992</v>
      </c>
      <c r="C599" s="204" t="s">
        <v>1562</v>
      </c>
      <c r="D599" s="204" t="s">
        <v>1182</v>
      </c>
      <c r="E599" s="204" t="s">
        <v>1176</v>
      </c>
      <c r="F599" s="204" t="s">
        <v>147</v>
      </c>
      <c r="G599" s="249">
        <v>42653</v>
      </c>
      <c r="H599" s="249"/>
      <c r="I599" s="250">
        <v>10</v>
      </c>
      <c r="J599" s="251">
        <v>25.740000000000002</v>
      </c>
      <c r="K599" s="251">
        <v>0.51479999999999992</v>
      </c>
      <c r="L599" s="251">
        <v>0</v>
      </c>
      <c r="M599" s="252">
        <v>25.225200000000001</v>
      </c>
    </row>
    <row r="600" spans="1:13" ht="36" x14ac:dyDescent="0.25">
      <c r="A600" s="246" t="s">
        <v>1563</v>
      </c>
      <c r="B600" s="247">
        <f t="shared" si="9"/>
        <v>0.51479999999999992</v>
      </c>
      <c r="C600" s="204" t="s">
        <v>1564</v>
      </c>
      <c r="D600" s="204" t="s">
        <v>1182</v>
      </c>
      <c r="E600" s="204" t="s">
        <v>1176</v>
      </c>
      <c r="F600" s="204" t="s">
        <v>147</v>
      </c>
      <c r="G600" s="249">
        <v>42653</v>
      </c>
      <c r="H600" s="249"/>
      <c r="I600" s="250">
        <v>10</v>
      </c>
      <c r="J600" s="251">
        <v>25.740000000000002</v>
      </c>
      <c r="K600" s="251">
        <v>0.51479999999999992</v>
      </c>
      <c r="L600" s="251">
        <v>0</v>
      </c>
      <c r="M600" s="252">
        <v>25.225200000000001</v>
      </c>
    </row>
    <row r="601" spans="1:13" ht="36" x14ac:dyDescent="0.25">
      <c r="A601" s="246" t="s">
        <v>1565</v>
      </c>
      <c r="B601" s="247">
        <f t="shared" si="9"/>
        <v>0.51479999999999992</v>
      </c>
      <c r="C601" s="204" t="s">
        <v>1566</v>
      </c>
      <c r="D601" s="204" t="s">
        <v>1182</v>
      </c>
      <c r="E601" s="204" t="s">
        <v>1176</v>
      </c>
      <c r="F601" s="204" t="s">
        <v>147</v>
      </c>
      <c r="G601" s="249">
        <v>42653</v>
      </c>
      <c r="H601" s="249"/>
      <c r="I601" s="250">
        <v>10</v>
      </c>
      <c r="J601" s="251">
        <v>25.740000000000002</v>
      </c>
      <c r="K601" s="251">
        <v>0.51479999999999992</v>
      </c>
      <c r="L601" s="251">
        <v>0</v>
      </c>
      <c r="M601" s="252">
        <v>25.225200000000001</v>
      </c>
    </row>
    <row r="602" spans="1:13" ht="36" x14ac:dyDescent="0.25">
      <c r="A602" s="246" t="s">
        <v>1567</v>
      </c>
      <c r="B602" s="247">
        <f t="shared" si="9"/>
        <v>0.51479999999999992</v>
      </c>
      <c r="C602" s="204" t="s">
        <v>1568</v>
      </c>
      <c r="D602" s="204" t="s">
        <v>1182</v>
      </c>
      <c r="E602" s="204" t="s">
        <v>1176</v>
      </c>
      <c r="F602" s="204" t="s">
        <v>147</v>
      </c>
      <c r="G602" s="249">
        <v>42653</v>
      </c>
      <c r="H602" s="249"/>
      <c r="I602" s="250">
        <v>10</v>
      </c>
      <c r="J602" s="251">
        <v>25.740000000000002</v>
      </c>
      <c r="K602" s="251">
        <v>0.51479999999999992</v>
      </c>
      <c r="L602" s="251">
        <v>0</v>
      </c>
      <c r="M602" s="252">
        <v>25.225200000000001</v>
      </c>
    </row>
    <row r="603" spans="1:13" ht="36" x14ac:dyDescent="0.25">
      <c r="A603" s="246" t="s">
        <v>1569</v>
      </c>
      <c r="B603" s="247">
        <f t="shared" si="9"/>
        <v>0.51479999999999992</v>
      </c>
      <c r="C603" s="204" t="s">
        <v>1570</v>
      </c>
      <c r="D603" s="204" t="s">
        <v>1182</v>
      </c>
      <c r="E603" s="204" t="s">
        <v>1176</v>
      </c>
      <c r="F603" s="204" t="s">
        <v>147</v>
      </c>
      <c r="G603" s="249">
        <v>42653</v>
      </c>
      <c r="H603" s="249"/>
      <c r="I603" s="250">
        <v>10</v>
      </c>
      <c r="J603" s="251">
        <v>25.740000000000002</v>
      </c>
      <c r="K603" s="251">
        <v>0.51479999999999992</v>
      </c>
      <c r="L603" s="251">
        <v>0</v>
      </c>
      <c r="M603" s="252">
        <v>25.225200000000001</v>
      </c>
    </row>
    <row r="604" spans="1:13" ht="36" x14ac:dyDescent="0.25">
      <c r="A604" s="246" t="s">
        <v>1571</v>
      </c>
      <c r="B604" s="247">
        <f t="shared" si="9"/>
        <v>0.51479999999999992</v>
      </c>
      <c r="C604" s="204" t="s">
        <v>1572</v>
      </c>
      <c r="D604" s="204" t="s">
        <v>1182</v>
      </c>
      <c r="E604" s="204" t="s">
        <v>1176</v>
      </c>
      <c r="F604" s="204" t="s">
        <v>147</v>
      </c>
      <c r="G604" s="249">
        <v>42653</v>
      </c>
      <c r="H604" s="249"/>
      <c r="I604" s="250">
        <v>10</v>
      </c>
      <c r="J604" s="251">
        <v>25.740000000000002</v>
      </c>
      <c r="K604" s="251">
        <v>0.51479999999999992</v>
      </c>
      <c r="L604" s="251">
        <v>0</v>
      </c>
      <c r="M604" s="252">
        <v>25.225200000000001</v>
      </c>
    </row>
    <row r="605" spans="1:13" ht="36" x14ac:dyDescent="0.25">
      <c r="A605" s="246" t="s">
        <v>1573</v>
      </c>
      <c r="B605" s="247">
        <f t="shared" si="9"/>
        <v>0.51479999999999992</v>
      </c>
      <c r="C605" s="204" t="s">
        <v>1574</v>
      </c>
      <c r="D605" s="204" t="s">
        <v>1182</v>
      </c>
      <c r="E605" s="204" t="s">
        <v>1176</v>
      </c>
      <c r="F605" s="204" t="s">
        <v>147</v>
      </c>
      <c r="G605" s="249">
        <v>42653</v>
      </c>
      <c r="H605" s="249"/>
      <c r="I605" s="250">
        <v>10</v>
      </c>
      <c r="J605" s="251">
        <v>25.740000000000002</v>
      </c>
      <c r="K605" s="251">
        <v>0.51479999999999992</v>
      </c>
      <c r="L605" s="251">
        <v>0</v>
      </c>
      <c r="M605" s="252">
        <v>25.225200000000001</v>
      </c>
    </row>
    <row r="606" spans="1:13" ht="36" x14ac:dyDescent="0.25">
      <c r="A606" s="246" t="s">
        <v>1575</v>
      </c>
      <c r="B606" s="247">
        <f t="shared" si="9"/>
        <v>0.51479999999999992</v>
      </c>
      <c r="C606" s="204" t="s">
        <v>1576</v>
      </c>
      <c r="D606" s="204" t="s">
        <v>1182</v>
      </c>
      <c r="E606" s="204" t="s">
        <v>1176</v>
      </c>
      <c r="F606" s="204" t="s">
        <v>147</v>
      </c>
      <c r="G606" s="249">
        <v>42653</v>
      </c>
      <c r="H606" s="249"/>
      <c r="I606" s="250">
        <v>10</v>
      </c>
      <c r="J606" s="251">
        <v>25.740000000000002</v>
      </c>
      <c r="K606" s="251">
        <v>0.51479999999999992</v>
      </c>
      <c r="L606" s="251">
        <v>0</v>
      </c>
      <c r="M606" s="252">
        <v>25.225200000000001</v>
      </c>
    </row>
    <row r="607" spans="1:13" ht="36" x14ac:dyDescent="0.25">
      <c r="A607" s="246" t="s">
        <v>1577</v>
      </c>
      <c r="B607" s="247">
        <f t="shared" si="9"/>
        <v>0.51479999999999992</v>
      </c>
      <c r="C607" s="204" t="s">
        <v>1578</v>
      </c>
      <c r="D607" s="204" t="s">
        <v>1182</v>
      </c>
      <c r="E607" s="204" t="s">
        <v>1176</v>
      </c>
      <c r="F607" s="204" t="s">
        <v>147</v>
      </c>
      <c r="G607" s="249">
        <v>42653</v>
      </c>
      <c r="H607" s="249"/>
      <c r="I607" s="250">
        <v>10</v>
      </c>
      <c r="J607" s="251">
        <v>25.740000000000002</v>
      </c>
      <c r="K607" s="251">
        <v>0.51479999999999992</v>
      </c>
      <c r="L607" s="251">
        <v>0</v>
      </c>
      <c r="M607" s="252">
        <v>25.225200000000001</v>
      </c>
    </row>
    <row r="608" spans="1:13" ht="36" x14ac:dyDescent="0.25">
      <c r="A608" s="246" t="s">
        <v>1579</v>
      </c>
      <c r="B608" s="247">
        <f t="shared" si="9"/>
        <v>0.51479999999999992</v>
      </c>
      <c r="C608" s="204" t="s">
        <v>1580</v>
      </c>
      <c r="D608" s="204" t="s">
        <v>1182</v>
      </c>
      <c r="E608" s="204" t="s">
        <v>1176</v>
      </c>
      <c r="F608" s="204" t="s">
        <v>147</v>
      </c>
      <c r="G608" s="249">
        <v>42653</v>
      </c>
      <c r="H608" s="249"/>
      <c r="I608" s="250">
        <v>10</v>
      </c>
      <c r="J608" s="251">
        <v>25.740000000000002</v>
      </c>
      <c r="K608" s="251">
        <v>0.51479999999999992</v>
      </c>
      <c r="L608" s="251">
        <v>0</v>
      </c>
      <c r="M608" s="252">
        <v>25.225200000000001</v>
      </c>
    </row>
    <row r="609" spans="1:13" ht="36" x14ac:dyDescent="0.25">
      <c r="A609" s="246" t="s">
        <v>1581</v>
      </c>
      <c r="B609" s="247">
        <f t="shared" si="9"/>
        <v>0.51479999999999992</v>
      </c>
      <c r="C609" s="204" t="s">
        <v>1582</v>
      </c>
      <c r="D609" s="204" t="s">
        <v>1182</v>
      </c>
      <c r="E609" s="204" t="s">
        <v>1176</v>
      </c>
      <c r="F609" s="204" t="s">
        <v>147</v>
      </c>
      <c r="G609" s="249">
        <v>42653</v>
      </c>
      <c r="H609" s="249"/>
      <c r="I609" s="250">
        <v>10</v>
      </c>
      <c r="J609" s="251">
        <v>25.740000000000002</v>
      </c>
      <c r="K609" s="251">
        <v>0.51479999999999992</v>
      </c>
      <c r="L609" s="251">
        <v>0</v>
      </c>
      <c r="M609" s="252">
        <v>25.225200000000001</v>
      </c>
    </row>
    <row r="610" spans="1:13" ht="36" x14ac:dyDescent="0.25">
      <c r="A610" s="246" t="s">
        <v>1583</v>
      </c>
      <c r="B610" s="247">
        <f t="shared" si="9"/>
        <v>0.51479999999999992</v>
      </c>
      <c r="C610" s="204" t="s">
        <v>1584</v>
      </c>
      <c r="D610" s="204" t="s">
        <v>1182</v>
      </c>
      <c r="E610" s="204" t="s">
        <v>1176</v>
      </c>
      <c r="F610" s="204" t="s">
        <v>147</v>
      </c>
      <c r="G610" s="249">
        <v>42653</v>
      </c>
      <c r="H610" s="249"/>
      <c r="I610" s="250">
        <v>10</v>
      </c>
      <c r="J610" s="251">
        <v>25.740000000000002</v>
      </c>
      <c r="K610" s="251">
        <v>0.51479999999999992</v>
      </c>
      <c r="L610" s="251">
        <v>0</v>
      </c>
      <c r="M610" s="252">
        <v>25.225200000000001</v>
      </c>
    </row>
    <row r="611" spans="1:13" ht="36" x14ac:dyDescent="0.25">
      <c r="A611" s="246" t="s">
        <v>1585</v>
      </c>
      <c r="B611" s="247">
        <f t="shared" si="9"/>
        <v>0.51479999999999992</v>
      </c>
      <c r="C611" s="204" t="s">
        <v>1586</v>
      </c>
      <c r="D611" s="204" t="s">
        <v>1182</v>
      </c>
      <c r="E611" s="204" t="s">
        <v>1176</v>
      </c>
      <c r="F611" s="204" t="s">
        <v>147</v>
      </c>
      <c r="G611" s="249">
        <v>42653</v>
      </c>
      <c r="H611" s="249"/>
      <c r="I611" s="250">
        <v>10</v>
      </c>
      <c r="J611" s="251">
        <v>25.740000000000002</v>
      </c>
      <c r="K611" s="251">
        <v>0.51479999999999992</v>
      </c>
      <c r="L611" s="251">
        <v>0</v>
      </c>
      <c r="M611" s="252">
        <v>25.225200000000001</v>
      </c>
    </row>
    <row r="612" spans="1:13" ht="36" x14ac:dyDescent="0.25">
      <c r="A612" s="246" t="s">
        <v>1587</v>
      </c>
      <c r="B612" s="247">
        <f t="shared" si="9"/>
        <v>0.51479999999999992</v>
      </c>
      <c r="C612" s="204" t="s">
        <v>1588</v>
      </c>
      <c r="D612" s="204" t="s">
        <v>1182</v>
      </c>
      <c r="E612" s="204" t="s">
        <v>1176</v>
      </c>
      <c r="F612" s="204" t="s">
        <v>147</v>
      </c>
      <c r="G612" s="249">
        <v>42653</v>
      </c>
      <c r="H612" s="249"/>
      <c r="I612" s="250">
        <v>10</v>
      </c>
      <c r="J612" s="251">
        <v>25.740000000000002</v>
      </c>
      <c r="K612" s="251">
        <v>0.51479999999999992</v>
      </c>
      <c r="L612" s="251">
        <v>0</v>
      </c>
      <c r="M612" s="252">
        <v>25.225200000000001</v>
      </c>
    </row>
    <row r="613" spans="1:13" ht="36" x14ac:dyDescent="0.25">
      <c r="A613" s="246" t="s">
        <v>1589</v>
      </c>
      <c r="B613" s="247">
        <f t="shared" si="9"/>
        <v>0.51479999999999992</v>
      </c>
      <c r="C613" s="204" t="s">
        <v>1590</v>
      </c>
      <c r="D613" s="204" t="s">
        <v>1182</v>
      </c>
      <c r="E613" s="204" t="s">
        <v>1176</v>
      </c>
      <c r="F613" s="204" t="s">
        <v>147</v>
      </c>
      <c r="G613" s="249">
        <v>42653</v>
      </c>
      <c r="H613" s="249"/>
      <c r="I613" s="250">
        <v>10</v>
      </c>
      <c r="J613" s="251">
        <v>25.740000000000002</v>
      </c>
      <c r="K613" s="251">
        <v>0.51479999999999992</v>
      </c>
      <c r="L613" s="251">
        <v>0</v>
      </c>
      <c r="M613" s="252">
        <v>25.225200000000001</v>
      </c>
    </row>
    <row r="614" spans="1:13" ht="36" x14ac:dyDescent="0.25">
      <c r="A614" s="246" t="s">
        <v>1591</v>
      </c>
      <c r="B614" s="247">
        <f t="shared" si="9"/>
        <v>0.51479999999999992</v>
      </c>
      <c r="C614" s="204" t="s">
        <v>1592</v>
      </c>
      <c r="D614" s="204" t="s">
        <v>1182</v>
      </c>
      <c r="E614" s="204" t="s">
        <v>1176</v>
      </c>
      <c r="F614" s="204" t="s">
        <v>147</v>
      </c>
      <c r="G614" s="249">
        <v>42653</v>
      </c>
      <c r="H614" s="249"/>
      <c r="I614" s="250">
        <v>10</v>
      </c>
      <c r="J614" s="251">
        <v>25.740000000000002</v>
      </c>
      <c r="K614" s="251">
        <v>0.51479999999999992</v>
      </c>
      <c r="L614" s="251">
        <v>0</v>
      </c>
      <c r="M614" s="252">
        <v>25.225200000000001</v>
      </c>
    </row>
    <row r="615" spans="1:13" ht="36" x14ac:dyDescent="0.25">
      <c r="A615" s="246" t="s">
        <v>1593</v>
      </c>
      <c r="B615" s="247">
        <f t="shared" si="9"/>
        <v>0.51479999999999992</v>
      </c>
      <c r="C615" s="204" t="s">
        <v>1594</v>
      </c>
      <c r="D615" s="204" t="s">
        <v>1182</v>
      </c>
      <c r="E615" s="204" t="s">
        <v>1176</v>
      </c>
      <c r="F615" s="204" t="s">
        <v>147</v>
      </c>
      <c r="G615" s="249">
        <v>42653</v>
      </c>
      <c r="H615" s="249"/>
      <c r="I615" s="250">
        <v>10</v>
      </c>
      <c r="J615" s="251">
        <v>25.740000000000002</v>
      </c>
      <c r="K615" s="251">
        <v>0.51479999999999992</v>
      </c>
      <c r="L615" s="251">
        <v>0</v>
      </c>
      <c r="M615" s="252">
        <v>25.225200000000001</v>
      </c>
    </row>
    <row r="616" spans="1:13" ht="36" x14ac:dyDescent="0.25">
      <c r="A616" s="246" t="s">
        <v>1595</v>
      </c>
      <c r="B616" s="247">
        <f t="shared" si="9"/>
        <v>0.51479999999999992</v>
      </c>
      <c r="C616" s="204" t="s">
        <v>1596</v>
      </c>
      <c r="D616" s="204" t="s">
        <v>1182</v>
      </c>
      <c r="E616" s="204" t="s">
        <v>1176</v>
      </c>
      <c r="F616" s="204" t="s">
        <v>147</v>
      </c>
      <c r="G616" s="249">
        <v>42653</v>
      </c>
      <c r="H616" s="249"/>
      <c r="I616" s="250">
        <v>10</v>
      </c>
      <c r="J616" s="251">
        <v>25.740000000000002</v>
      </c>
      <c r="K616" s="251">
        <v>0.51479999999999992</v>
      </c>
      <c r="L616" s="251">
        <v>0</v>
      </c>
      <c r="M616" s="252">
        <v>25.225200000000001</v>
      </c>
    </row>
    <row r="617" spans="1:13" ht="36" x14ac:dyDescent="0.25">
      <c r="A617" s="246" t="s">
        <v>1597</v>
      </c>
      <c r="B617" s="247">
        <f t="shared" si="9"/>
        <v>0.51479999999999992</v>
      </c>
      <c r="C617" s="204" t="s">
        <v>1598</v>
      </c>
      <c r="D617" s="204" t="s">
        <v>1182</v>
      </c>
      <c r="E617" s="204" t="s">
        <v>1176</v>
      </c>
      <c r="F617" s="204" t="s">
        <v>147</v>
      </c>
      <c r="G617" s="249">
        <v>42653</v>
      </c>
      <c r="H617" s="249"/>
      <c r="I617" s="250">
        <v>10</v>
      </c>
      <c r="J617" s="251">
        <v>25.740000000000002</v>
      </c>
      <c r="K617" s="251">
        <v>0.51479999999999992</v>
      </c>
      <c r="L617" s="251">
        <v>0</v>
      </c>
      <c r="M617" s="252">
        <v>25.225200000000001</v>
      </c>
    </row>
    <row r="618" spans="1:13" ht="36" x14ac:dyDescent="0.25">
      <c r="A618" s="246" t="s">
        <v>1599</v>
      </c>
      <c r="B618" s="247">
        <f t="shared" si="9"/>
        <v>0.51479999999999992</v>
      </c>
      <c r="C618" s="204" t="s">
        <v>1600</v>
      </c>
      <c r="D618" s="204" t="s">
        <v>1182</v>
      </c>
      <c r="E618" s="204" t="s">
        <v>1176</v>
      </c>
      <c r="F618" s="204" t="s">
        <v>147</v>
      </c>
      <c r="G618" s="249">
        <v>42653</v>
      </c>
      <c r="H618" s="249"/>
      <c r="I618" s="250">
        <v>10</v>
      </c>
      <c r="J618" s="251">
        <v>25.740000000000002</v>
      </c>
      <c r="K618" s="251">
        <v>0.51479999999999992</v>
      </c>
      <c r="L618" s="251">
        <v>0</v>
      </c>
      <c r="M618" s="252">
        <v>25.225200000000001</v>
      </c>
    </row>
    <row r="619" spans="1:13" ht="36" x14ac:dyDescent="0.25">
      <c r="A619" s="246" t="s">
        <v>1601</v>
      </c>
      <c r="B619" s="247">
        <f t="shared" si="9"/>
        <v>0.51479999999999992</v>
      </c>
      <c r="C619" s="204" t="s">
        <v>1602</v>
      </c>
      <c r="D619" s="204" t="s">
        <v>1182</v>
      </c>
      <c r="E619" s="204" t="s">
        <v>1176</v>
      </c>
      <c r="F619" s="204" t="s">
        <v>147</v>
      </c>
      <c r="G619" s="249">
        <v>42653</v>
      </c>
      <c r="H619" s="249"/>
      <c r="I619" s="250">
        <v>10</v>
      </c>
      <c r="J619" s="251">
        <v>25.740000000000002</v>
      </c>
      <c r="K619" s="251">
        <v>0.51479999999999992</v>
      </c>
      <c r="L619" s="251">
        <v>0</v>
      </c>
      <c r="M619" s="252">
        <v>25.225200000000001</v>
      </c>
    </row>
    <row r="620" spans="1:13" ht="36" x14ac:dyDescent="0.25">
      <c r="A620" s="246" t="s">
        <v>1603</v>
      </c>
      <c r="B620" s="247">
        <f t="shared" si="9"/>
        <v>0.51479999999999992</v>
      </c>
      <c r="C620" s="204" t="s">
        <v>1604</v>
      </c>
      <c r="D620" s="204" t="s">
        <v>1182</v>
      </c>
      <c r="E620" s="204" t="s">
        <v>1176</v>
      </c>
      <c r="F620" s="204" t="s">
        <v>147</v>
      </c>
      <c r="G620" s="249">
        <v>42653</v>
      </c>
      <c r="H620" s="249"/>
      <c r="I620" s="250">
        <v>10</v>
      </c>
      <c r="J620" s="251">
        <v>25.740000000000002</v>
      </c>
      <c r="K620" s="251">
        <v>0.51479999999999992</v>
      </c>
      <c r="L620" s="251">
        <v>0</v>
      </c>
      <c r="M620" s="252">
        <v>25.225200000000001</v>
      </c>
    </row>
    <row r="621" spans="1:13" ht="36" x14ac:dyDescent="0.25">
      <c r="A621" s="246" t="s">
        <v>1605</v>
      </c>
      <c r="B621" s="247">
        <f t="shared" si="9"/>
        <v>0.51479999999999992</v>
      </c>
      <c r="C621" s="204" t="s">
        <v>1606</v>
      </c>
      <c r="D621" s="204" t="s">
        <v>1182</v>
      </c>
      <c r="E621" s="204" t="s">
        <v>1176</v>
      </c>
      <c r="F621" s="204" t="s">
        <v>147</v>
      </c>
      <c r="G621" s="249">
        <v>42653</v>
      </c>
      <c r="H621" s="249"/>
      <c r="I621" s="250">
        <v>10</v>
      </c>
      <c r="J621" s="251">
        <v>25.740000000000002</v>
      </c>
      <c r="K621" s="251">
        <v>0.51479999999999992</v>
      </c>
      <c r="L621" s="251">
        <v>0</v>
      </c>
      <c r="M621" s="252">
        <v>25.225200000000001</v>
      </c>
    </row>
    <row r="622" spans="1:13" ht="36" x14ac:dyDescent="0.25">
      <c r="A622" s="246" t="s">
        <v>1607</v>
      </c>
      <c r="B622" s="247">
        <f t="shared" si="9"/>
        <v>0.51479999999999992</v>
      </c>
      <c r="C622" s="204" t="s">
        <v>1608</v>
      </c>
      <c r="D622" s="204" t="s">
        <v>1182</v>
      </c>
      <c r="E622" s="204" t="s">
        <v>1176</v>
      </c>
      <c r="F622" s="204" t="s">
        <v>147</v>
      </c>
      <c r="G622" s="249">
        <v>42653</v>
      </c>
      <c r="H622" s="249"/>
      <c r="I622" s="250">
        <v>10</v>
      </c>
      <c r="J622" s="251">
        <v>25.740000000000002</v>
      </c>
      <c r="K622" s="251">
        <v>0.51479999999999992</v>
      </c>
      <c r="L622" s="251">
        <v>0</v>
      </c>
      <c r="M622" s="252">
        <v>25.225200000000001</v>
      </c>
    </row>
    <row r="623" spans="1:13" ht="36" x14ac:dyDescent="0.25">
      <c r="A623" s="246" t="s">
        <v>1609</v>
      </c>
      <c r="B623" s="247">
        <f t="shared" si="9"/>
        <v>0.51479999999999992</v>
      </c>
      <c r="C623" s="204" t="s">
        <v>1610</v>
      </c>
      <c r="D623" s="204" t="s">
        <v>1182</v>
      </c>
      <c r="E623" s="204" t="s">
        <v>1176</v>
      </c>
      <c r="F623" s="204" t="s">
        <v>147</v>
      </c>
      <c r="G623" s="249">
        <v>42653</v>
      </c>
      <c r="H623" s="249"/>
      <c r="I623" s="250">
        <v>10</v>
      </c>
      <c r="J623" s="251">
        <v>25.740000000000002</v>
      </c>
      <c r="K623" s="251">
        <v>0.51479999999999992</v>
      </c>
      <c r="L623" s="251">
        <v>0</v>
      </c>
      <c r="M623" s="252">
        <v>25.225200000000001</v>
      </c>
    </row>
    <row r="624" spans="1:13" ht="36" x14ac:dyDescent="0.25">
      <c r="A624" s="246" t="s">
        <v>1611</v>
      </c>
      <c r="B624" s="247">
        <f t="shared" si="9"/>
        <v>0.51479999999999992</v>
      </c>
      <c r="C624" s="204" t="s">
        <v>1612</v>
      </c>
      <c r="D624" s="204" t="s">
        <v>1182</v>
      </c>
      <c r="E624" s="204" t="s">
        <v>1176</v>
      </c>
      <c r="F624" s="204" t="s">
        <v>147</v>
      </c>
      <c r="G624" s="249">
        <v>42653</v>
      </c>
      <c r="H624" s="249"/>
      <c r="I624" s="250">
        <v>10</v>
      </c>
      <c r="J624" s="251">
        <v>25.740000000000002</v>
      </c>
      <c r="K624" s="251">
        <v>0.51479999999999992</v>
      </c>
      <c r="L624" s="251">
        <v>0</v>
      </c>
      <c r="M624" s="252">
        <v>25.225200000000001</v>
      </c>
    </row>
    <row r="625" spans="1:13" ht="36" x14ac:dyDescent="0.25">
      <c r="A625" s="246" t="s">
        <v>1613</v>
      </c>
      <c r="B625" s="247">
        <f t="shared" si="9"/>
        <v>0.51479999999999992</v>
      </c>
      <c r="C625" s="204" t="s">
        <v>1614</v>
      </c>
      <c r="D625" s="204" t="s">
        <v>1182</v>
      </c>
      <c r="E625" s="204" t="s">
        <v>1176</v>
      </c>
      <c r="F625" s="204" t="s">
        <v>147</v>
      </c>
      <c r="G625" s="249">
        <v>42653</v>
      </c>
      <c r="H625" s="249"/>
      <c r="I625" s="250">
        <v>10</v>
      </c>
      <c r="J625" s="251">
        <v>25.740000000000002</v>
      </c>
      <c r="K625" s="251">
        <v>0.51479999999999992</v>
      </c>
      <c r="L625" s="251">
        <v>0</v>
      </c>
      <c r="M625" s="252">
        <v>25.225200000000001</v>
      </c>
    </row>
    <row r="626" spans="1:13" ht="36" x14ac:dyDescent="0.25">
      <c r="A626" s="246" t="s">
        <v>1615</v>
      </c>
      <c r="B626" s="247">
        <f t="shared" si="9"/>
        <v>0.51479999999999992</v>
      </c>
      <c r="C626" s="204" t="s">
        <v>1616</v>
      </c>
      <c r="D626" s="204" t="s">
        <v>1182</v>
      </c>
      <c r="E626" s="204" t="s">
        <v>1176</v>
      </c>
      <c r="F626" s="204" t="s">
        <v>147</v>
      </c>
      <c r="G626" s="249">
        <v>42653</v>
      </c>
      <c r="H626" s="249"/>
      <c r="I626" s="250">
        <v>10</v>
      </c>
      <c r="J626" s="251">
        <v>25.740000000000002</v>
      </c>
      <c r="K626" s="251">
        <v>0.51479999999999992</v>
      </c>
      <c r="L626" s="251">
        <v>0</v>
      </c>
      <c r="M626" s="252">
        <v>25.225200000000001</v>
      </c>
    </row>
    <row r="627" spans="1:13" ht="36" x14ac:dyDescent="0.25">
      <c r="A627" s="246" t="s">
        <v>1617</v>
      </c>
      <c r="B627" s="247">
        <f t="shared" si="9"/>
        <v>0.51479999999999992</v>
      </c>
      <c r="C627" s="204" t="s">
        <v>1618</v>
      </c>
      <c r="D627" s="204" t="s">
        <v>1182</v>
      </c>
      <c r="E627" s="204" t="s">
        <v>1176</v>
      </c>
      <c r="F627" s="204" t="s">
        <v>147</v>
      </c>
      <c r="G627" s="249">
        <v>42653</v>
      </c>
      <c r="H627" s="249"/>
      <c r="I627" s="250">
        <v>10</v>
      </c>
      <c r="J627" s="251">
        <v>25.740000000000002</v>
      </c>
      <c r="K627" s="251">
        <v>0.51479999999999992</v>
      </c>
      <c r="L627" s="251">
        <v>0</v>
      </c>
      <c r="M627" s="252">
        <v>25.225200000000001</v>
      </c>
    </row>
    <row r="628" spans="1:13" ht="36" x14ac:dyDescent="0.25">
      <c r="A628" s="246" t="s">
        <v>1619</v>
      </c>
      <c r="B628" s="247">
        <f t="shared" si="9"/>
        <v>0.51479999999999992</v>
      </c>
      <c r="C628" s="204" t="s">
        <v>1620</v>
      </c>
      <c r="D628" s="204" t="s">
        <v>1182</v>
      </c>
      <c r="E628" s="204" t="s">
        <v>1176</v>
      </c>
      <c r="F628" s="204" t="s">
        <v>147</v>
      </c>
      <c r="G628" s="249">
        <v>42653</v>
      </c>
      <c r="H628" s="249"/>
      <c r="I628" s="250">
        <v>10</v>
      </c>
      <c r="J628" s="251">
        <v>25.740000000000002</v>
      </c>
      <c r="K628" s="251">
        <v>0.51479999999999992</v>
      </c>
      <c r="L628" s="251">
        <v>0</v>
      </c>
      <c r="M628" s="252">
        <v>25.225200000000001</v>
      </c>
    </row>
    <row r="629" spans="1:13" ht="36" x14ac:dyDescent="0.25">
      <c r="A629" s="246" t="s">
        <v>1621</v>
      </c>
      <c r="B629" s="247">
        <f t="shared" si="9"/>
        <v>0.51479999999999992</v>
      </c>
      <c r="C629" s="204" t="s">
        <v>1622</v>
      </c>
      <c r="D629" s="204" t="s">
        <v>1182</v>
      </c>
      <c r="E629" s="204" t="s">
        <v>1176</v>
      </c>
      <c r="F629" s="204" t="s">
        <v>147</v>
      </c>
      <c r="G629" s="249">
        <v>42653</v>
      </c>
      <c r="H629" s="249"/>
      <c r="I629" s="250">
        <v>10</v>
      </c>
      <c r="J629" s="251">
        <v>25.740000000000002</v>
      </c>
      <c r="K629" s="251">
        <v>0.51479999999999992</v>
      </c>
      <c r="L629" s="251">
        <v>0</v>
      </c>
      <c r="M629" s="252">
        <v>25.225200000000001</v>
      </c>
    </row>
    <row r="630" spans="1:13" ht="36" x14ac:dyDescent="0.25">
      <c r="A630" s="246" t="s">
        <v>1623</v>
      </c>
      <c r="B630" s="247">
        <f t="shared" si="9"/>
        <v>0.51479999999999992</v>
      </c>
      <c r="C630" s="204" t="s">
        <v>1624</v>
      </c>
      <c r="D630" s="204" t="s">
        <v>1182</v>
      </c>
      <c r="E630" s="204" t="s">
        <v>1176</v>
      </c>
      <c r="F630" s="204" t="s">
        <v>147</v>
      </c>
      <c r="G630" s="249">
        <v>42653</v>
      </c>
      <c r="H630" s="249"/>
      <c r="I630" s="250">
        <v>10</v>
      </c>
      <c r="J630" s="251">
        <v>25.740000000000002</v>
      </c>
      <c r="K630" s="251">
        <v>0.51479999999999992</v>
      </c>
      <c r="L630" s="251">
        <v>0</v>
      </c>
      <c r="M630" s="252">
        <v>25.225200000000001</v>
      </c>
    </row>
    <row r="631" spans="1:13" ht="36" x14ac:dyDescent="0.25">
      <c r="A631" s="246" t="s">
        <v>1625</v>
      </c>
      <c r="B631" s="247">
        <f t="shared" si="9"/>
        <v>0.51479999999999992</v>
      </c>
      <c r="C631" s="204" t="s">
        <v>1626</v>
      </c>
      <c r="D631" s="204" t="s">
        <v>1182</v>
      </c>
      <c r="E631" s="204" t="s">
        <v>1176</v>
      </c>
      <c r="F631" s="204" t="s">
        <v>147</v>
      </c>
      <c r="G631" s="249">
        <v>42653</v>
      </c>
      <c r="H631" s="249"/>
      <c r="I631" s="250">
        <v>10</v>
      </c>
      <c r="J631" s="251">
        <v>25.740000000000002</v>
      </c>
      <c r="K631" s="251">
        <v>0.51479999999999992</v>
      </c>
      <c r="L631" s="251">
        <v>0</v>
      </c>
      <c r="M631" s="252">
        <v>25.225200000000001</v>
      </c>
    </row>
    <row r="632" spans="1:13" ht="36" x14ac:dyDescent="0.25">
      <c r="A632" s="246" t="s">
        <v>1627</v>
      </c>
      <c r="B632" s="247">
        <f t="shared" si="9"/>
        <v>0.51479999999999992</v>
      </c>
      <c r="C632" s="204" t="s">
        <v>1628</v>
      </c>
      <c r="D632" s="204" t="s">
        <v>1182</v>
      </c>
      <c r="E632" s="204" t="s">
        <v>1176</v>
      </c>
      <c r="F632" s="204" t="s">
        <v>147</v>
      </c>
      <c r="G632" s="249">
        <v>42653</v>
      </c>
      <c r="H632" s="249"/>
      <c r="I632" s="250">
        <v>10</v>
      </c>
      <c r="J632" s="251">
        <v>25.740000000000002</v>
      </c>
      <c r="K632" s="251">
        <v>0.51479999999999992</v>
      </c>
      <c r="L632" s="251">
        <v>0</v>
      </c>
      <c r="M632" s="252">
        <v>25.225200000000001</v>
      </c>
    </row>
    <row r="633" spans="1:13" ht="36" x14ac:dyDescent="0.25">
      <c r="A633" s="246" t="s">
        <v>1629</v>
      </c>
      <c r="B633" s="247">
        <f t="shared" si="9"/>
        <v>0.51479999999999992</v>
      </c>
      <c r="C633" s="204" t="s">
        <v>1630</v>
      </c>
      <c r="D633" s="204" t="s">
        <v>1182</v>
      </c>
      <c r="E633" s="204" t="s">
        <v>1176</v>
      </c>
      <c r="F633" s="204" t="s">
        <v>147</v>
      </c>
      <c r="G633" s="249">
        <v>42653</v>
      </c>
      <c r="H633" s="249"/>
      <c r="I633" s="250">
        <v>10</v>
      </c>
      <c r="J633" s="251">
        <v>25.740000000000002</v>
      </c>
      <c r="K633" s="251">
        <v>0.51479999999999992</v>
      </c>
      <c r="L633" s="251">
        <v>0</v>
      </c>
      <c r="M633" s="252">
        <v>25.225200000000001</v>
      </c>
    </row>
    <row r="634" spans="1:13" ht="36" x14ac:dyDescent="0.25">
      <c r="A634" s="246" t="s">
        <v>1631</v>
      </c>
      <c r="B634" s="247">
        <f t="shared" si="9"/>
        <v>0.51479999999999992</v>
      </c>
      <c r="C634" s="204" t="s">
        <v>1632</v>
      </c>
      <c r="D634" s="204" t="s">
        <v>1182</v>
      </c>
      <c r="E634" s="204" t="s">
        <v>1176</v>
      </c>
      <c r="F634" s="204" t="s">
        <v>147</v>
      </c>
      <c r="G634" s="249">
        <v>42653</v>
      </c>
      <c r="H634" s="249"/>
      <c r="I634" s="250">
        <v>10</v>
      </c>
      <c r="J634" s="251">
        <v>25.740000000000002</v>
      </c>
      <c r="K634" s="251">
        <v>0.51479999999999992</v>
      </c>
      <c r="L634" s="251">
        <v>0</v>
      </c>
      <c r="M634" s="252">
        <v>25.225200000000001</v>
      </c>
    </row>
    <row r="635" spans="1:13" ht="36" x14ac:dyDescent="0.25">
      <c r="A635" s="246" t="s">
        <v>1633</v>
      </c>
      <c r="B635" s="247">
        <f t="shared" si="9"/>
        <v>0.51479999999999992</v>
      </c>
      <c r="C635" s="204" t="s">
        <v>1634</v>
      </c>
      <c r="D635" s="204" t="s">
        <v>1182</v>
      </c>
      <c r="E635" s="204" t="s">
        <v>1176</v>
      </c>
      <c r="F635" s="204" t="s">
        <v>147</v>
      </c>
      <c r="G635" s="249">
        <v>42653</v>
      </c>
      <c r="H635" s="249"/>
      <c r="I635" s="250">
        <v>10</v>
      </c>
      <c r="J635" s="251">
        <v>25.740000000000002</v>
      </c>
      <c r="K635" s="251">
        <v>0.51479999999999992</v>
      </c>
      <c r="L635" s="251">
        <v>0</v>
      </c>
      <c r="M635" s="252">
        <v>25.225200000000001</v>
      </c>
    </row>
    <row r="636" spans="1:13" ht="36" x14ac:dyDescent="0.25">
      <c r="A636" s="246" t="s">
        <v>1635</v>
      </c>
      <c r="B636" s="247">
        <f t="shared" si="9"/>
        <v>0.51479999999999992</v>
      </c>
      <c r="C636" s="204" t="s">
        <v>1636</v>
      </c>
      <c r="D636" s="204" t="s">
        <v>1182</v>
      </c>
      <c r="E636" s="204" t="s">
        <v>1176</v>
      </c>
      <c r="F636" s="204" t="s">
        <v>147</v>
      </c>
      <c r="G636" s="249">
        <v>42653</v>
      </c>
      <c r="H636" s="249"/>
      <c r="I636" s="250">
        <v>10</v>
      </c>
      <c r="J636" s="251">
        <v>25.740000000000002</v>
      </c>
      <c r="K636" s="251">
        <v>0.51479999999999992</v>
      </c>
      <c r="L636" s="251">
        <v>0</v>
      </c>
      <c r="M636" s="252">
        <v>25.225200000000001</v>
      </c>
    </row>
    <row r="637" spans="1:13" ht="36" x14ac:dyDescent="0.25">
      <c r="A637" s="246" t="s">
        <v>1637</v>
      </c>
      <c r="B637" s="247">
        <f t="shared" si="9"/>
        <v>0.51479999999999992</v>
      </c>
      <c r="C637" s="204" t="s">
        <v>1638</v>
      </c>
      <c r="D637" s="204" t="s">
        <v>1182</v>
      </c>
      <c r="E637" s="204" t="s">
        <v>1176</v>
      </c>
      <c r="F637" s="204" t="s">
        <v>147</v>
      </c>
      <c r="G637" s="249">
        <v>42653</v>
      </c>
      <c r="H637" s="249"/>
      <c r="I637" s="250">
        <v>10</v>
      </c>
      <c r="J637" s="251">
        <v>25.740000000000002</v>
      </c>
      <c r="K637" s="251">
        <v>0.51479999999999992</v>
      </c>
      <c r="L637" s="251">
        <v>0</v>
      </c>
      <c r="M637" s="252">
        <v>25.225200000000001</v>
      </c>
    </row>
    <row r="638" spans="1:13" ht="36" x14ac:dyDescent="0.25">
      <c r="A638" s="246" t="s">
        <v>1639</v>
      </c>
      <c r="B638" s="247">
        <f t="shared" si="9"/>
        <v>0.51479999999999992</v>
      </c>
      <c r="C638" s="204" t="s">
        <v>1640</v>
      </c>
      <c r="D638" s="204" t="s">
        <v>1182</v>
      </c>
      <c r="E638" s="204" t="s">
        <v>1176</v>
      </c>
      <c r="F638" s="204" t="s">
        <v>147</v>
      </c>
      <c r="G638" s="249">
        <v>42653</v>
      </c>
      <c r="H638" s="249"/>
      <c r="I638" s="250">
        <v>10</v>
      </c>
      <c r="J638" s="251">
        <v>25.740000000000002</v>
      </c>
      <c r="K638" s="251">
        <v>0.51479999999999992</v>
      </c>
      <c r="L638" s="251">
        <v>0</v>
      </c>
      <c r="M638" s="252">
        <v>25.225200000000001</v>
      </c>
    </row>
    <row r="639" spans="1:13" ht="36" x14ac:dyDescent="0.25">
      <c r="A639" s="246" t="s">
        <v>1641</v>
      </c>
      <c r="B639" s="247">
        <f t="shared" si="9"/>
        <v>0.51479999999999992</v>
      </c>
      <c r="C639" s="204" t="s">
        <v>1642</v>
      </c>
      <c r="D639" s="204" t="s">
        <v>1182</v>
      </c>
      <c r="E639" s="204" t="s">
        <v>1176</v>
      </c>
      <c r="F639" s="204" t="s">
        <v>147</v>
      </c>
      <c r="G639" s="249">
        <v>42653</v>
      </c>
      <c r="H639" s="249"/>
      <c r="I639" s="250">
        <v>10</v>
      </c>
      <c r="J639" s="251">
        <v>25.740000000000002</v>
      </c>
      <c r="K639" s="251">
        <v>0.51479999999999992</v>
      </c>
      <c r="L639" s="251">
        <v>0</v>
      </c>
      <c r="M639" s="252">
        <v>25.225200000000001</v>
      </c>
    </row>
    <row r="640" spans="1:13" ht="36" x14ac:dyDescent="0.25">
      <c r="A640" s="246" t="s">
        <v>1643</v>
      </c>
      <c r="B640" s="247">
        <f t="shared" si="9"/>
        <v>0.51479999999999992</v>
      </c>
      <c r="C640" s="204" t="s">
        <v>1644</v>
      </c>
      <c r="D640" s="204" t="s">
        <v>1182</v>
      </c>
      <c r="E640" s="204" t="s">
        <v>1176</v>
      </c>
      <c r="F640" s="204" t="s">
        <v>147</v>
      </c>
      <c r="G640" s="249">
        <v>42653</v>
      </c>
      <c r="H640" s="249"/>
      <c r="I640" s="250">
        <v>10</v>
      </c>
      <c r="J640" s="251">
        <v>25.740000000000002</v>
      </c>
      <c r="K640" s="251">
        <v>0.51479999999999992</v>
      </c>
      <c r="L640" s="251">
        <v>0</v>
      </c>
      <c r="M640" s="252">
        <v>25.225200000000001</v>
      </c>
    </row>
    <row r="641" spans="1:13" ht="36" x14ac:dyDescent="0.25">
      <c r="A641" s="246" t="s">
        <v>1645</v>
      </c>
      <c r="B641" s="247">
        <f t="shared" si="9"/>
        <v>0.51479999999999992</v>
      </c>
      <c r="C641" s="204" t="s">
        <v>1646</v>
      </c>
      <c r="D641" s="204" t="s">
        <v>1182</v>
      </c>
      <c r="E641" s="204" t="s">
        <v>1176</v>
      </c>
      <c r="F641" s="204" t="s">
        <v>147</v>
      </c>
      <c r="G641" s="249">
        <v>42653</v>
      </c>
      <c r="H641" s="249"/>
      <c r="I641" s="250">
        <v>10</v>
      </c>
      <c r="J641" s="251">
        <v>25.740000000000002</v>
      </c>
      <c r="K641" s="251">
        <v>0.51479999999999992</v>
      </c>
      <c r="L641" s="251">
        <v>0</v>
      </c>
      <c r="M641" s="252">
        <v>25.225200000000001</v>
      </c>
    </row>
    <row r="642" spans="1:13" ht="36" x14ac:dyDescent="0.25">
      <c r="A642" s="246" t="s">
        <v>1647</v>
      </c>
      <c r="B642" s="247">
        <f t="shared" si="9"/>
        <v>0.51479999999999992</v>
      </c>
      <c r="C642" s="204" t="s">
        <v>1648</v>
      </c>
      <c r="D642" s="204" t="s">
        <v>1182</v>
      </c>
      <c r="E642" s="204" t="s">
        <v>1176</v>
      </c>
      <c r="F642" s="204" t="s">
        <v>147</v>
      </c>
      <c r="G642" s="249">
        <v>42653</v>
      </c>
      <c r="H642" s="249"/>
      <c r="I642" s="250">
        <v>10</v>
      </c>
      <c r="J642" s="251">
        <v>25.740000000000002</v>
      </c>
      <c r="K642" s="251">
        <v>0.51479999999999992</v>
      </c>
      <c r="L642" s="251">
        <v>0</v>
      </c>
      <c r="M642" s="252">
        <v>25.225200000000001</v>
      </c>
    </row>
    <row r="643" spans="1:13" ht="36" x14ac:dyDescent="0.25">
      <c r="A643" s="246" t="s">
        <v>1649</v>
      </c>
      <c r="B643" s="247">
        <f t="shared" si="9"/>
        <v>0.51479999999999992</v>
      </c>
      <c r="C643" s="204" t="s">
        <v>1650</v>
      </c>
      <c r="D643" s="204" t="s">
        <v>1182</v>
      </c>
      <c r="E643" s="204" t="s">
        <v>1176</v>
      </c>
      <c r="F643" s="204" t="s">
        <v>147</v>
      </c>
      <c r="G643" s="249">
        <v>42653</v>
      </c>
      <c r="H643" s="249"/>
      <c r="I643" s="250">
        <v>10</v>
      </c>
      <c r="J643" s="251">
        <v>25.740000000000002</v>
      </c>
      <c r="K643" s="251">
        <v>0.51479999999999992</v>
      </c>
      <c r="L643" s="251">
        <v>0</v>
      </c>
      <c r="M643" s="252">
        <v>25.225200000000001</v>
      </c>
    </row>
    <row r="644" spans="1:13" ht="36" x14ac:dyDescent="0.25">
      <c r="A644" s="246" t="s">
        <v>1651</v>
      </c>
      <c r="B644" s="247">
        <f t="shared" si="9"/>
        <v>0.51479999999999992</v>
      </c>
      <c r="C644" s="204" t="s">
        <v>1652</v>
      </c>
      <c r="D644" s="204" t="s">
        <v>1182</v>
      </c>
      <c r="E644" s="204" t="s">
        <v>1176</v>
      </c>
      <c r="F644" s="204" t="s">
        <v>147</v>
      </c>
      <c r="G644" s="249">
        <v>42653</v>
      </c>
      <c r="H644" s="249"/>
      <c r="I644" s="250">
        <v>10</v>
      </c>
      <c r="J644" s="251">
        <v>25.740000000000002</v>
      </c>
      <c r="K644" s="251">
        <v>0.51479999999999992</v>
      </c>
      <c r="L644" s="251">
        <v>0</v>
      </c>
      <c r="M644" s="252">
        <v>25.225200000000001</v>
      </c>
    </row>
    <row r="645" spans="1:13" ht="36" x14ac:dyDescent="0.25">
      <c r="A645" s="246" t="s">
        <v>1653</v>
      </c>
      <c r="B645" s="247">
        <f t="shared" ref="B645:B708" si="10">K645+L645</f>
        <v>0.51479999999999992</v>
      </c>
      <c r="C645" s="204" t="s">
        <v>1654</v>
      </c>
      <c r="D645" s="204" t="s">
        <v>1182</v>
      </c>
      <c r="E645" s="204" t="s">
        <v>1176</v>
      </c>
      <c r="F645" s="204" t="s">
        <v>147</v>
      </c>
      <c r="G645" s="249">
        <v>42653</v>
      </c>
      <c r="H645" s="249"/>
      <c r="I645" s="250">
        <v>10</v>
      </c>
      <c r="J645" s="251">
        <v>25.740000000000002</v>
      </c>
      <c r="K645" s="251">
        <v>0.51479999999999992</v>
      </c>
      <c r="L645" s="251">
        <v>0</v>
      </c>
      <c r="M645" s="252">
        <v>25.225200000000001</v>
      </c>
    </row>
    <row r="646" spans="1:13" ht="36" x14ac:dyDescent="0.25">
      <c r="A646" s="246" t="s">
        <v>1655</v>
      </c>
      <c r="B646" s="247">
        <f t="shared" si="10"/>
        <v>0.51479999999999992</v>
      </c>
      <c r="C646" s="204" t="s">
        <v>1656</v>
      </c>
      <c r="D646" s="204" t="s">
        <v>1182</v>
      </c>
      <c r="E646" s="204" t="s">
        <v>1176</v>
      </c>
      <c r="F646" s="204" t="s">
        <v>147</v>
      </c>
      <c r="G646" s="249">
        <v>42653</v>
      </c>
      <c r="H646" s="249"/>
      <c r="I646" s="250">
        <v>10</v>
      </c>
      <c r="J646" s="251">
        <v>25.740000000000002</v>
      </c>
      <c r="K646" s="251">
        <v>0.51479999999999992</v>
      </c>
      <c r="L646" s="251">
        <v>0</v>
      </c>
      <c r="M646" s="252">
        <v>25.225200000000001</v>
      </c>
    </row>
    <row r="647" spans="1:13" ht="36" x14ac:dyDescent="0.25">
      <c r="A647" s="246" t="s">
        <v>1657</v>
      </c>
      <c r="B647" s="247">
        <f t="shared" si="10"/>
        <v>0.51479999999999992</v>
      </c>
      <c r="C647" s="204" t="s">
        <v>1658</v>
      </c>
      <c r="D647" s="204" t="s">
        <v>1182</v>
      </c>
      <c r="E647" s="204" t="s">
        <v>1176</v>
      </c>
      <c r="F647" s="204" t="s">
        <v>147</v>
      </c>
      <c r="G647" s="249">
        <v>42653</v>
      </c>
      <c r="H647" s="249"/>
      <c r="I647" s="250">
        <v>10</v>
      </c>
      <c r="J647" s="251">
        <v>25.740000000000002</v>
      </c>
      <c r="K647" s="251">
        <v>0.51479999999999992</v>
      </c>
      <c r="L647" s="251">
        <v>0</v>
      </c>
      <c r="M647" s="252">
        <v>25.225200000000001</v>
      </c>
    </row>
    <row r="648" spans="1:13" ht="36" x14ac:dyDescent="0.25">
      <c r="A648" s="246" t="s">
        <v>1659</v>
      </c>
      <c r="B648" s="247">
        <f t="shared" si="10"/>
        <v>0.51479999999999992</v>
      </c>
      <c r="C648" s="204" t="s">
        <v>1660</v>
      </c>
      <c r="D648" s="204" t="s">
        <v>1182</v>
      </c>
      <c r="E648" s="204" t="s">
        <v>1176</v>
      </c>
      <c r="F648" s="204" t="s">
        <v>147</v>
      </c>
      <c r="G648" s="249">
        <v>42653</v>
      </c>
      <c r="H648" s="249"/>
      <c r="I648" s="250">
        <v>10</v>
      </c>
      <c r="J648" s="251">
        <v>25.740000000000002</v>
      </c>
      <c r="K648" s="251">
        <v>0.51479999999999992</v>
      </c>
      <c r="L648" s="251">
        <v>0</v>
      </c>
      <c r="M648" s="252">
        <v>25.225200000000001</v>
      </c>
    </row>
    <row r="649" spans="1:13" ht="36" x14ac:dyDescent="0.25">
      <c r="A649" s="246" t="s">
        <v>1661</v>
      </c>
      <c r="B649" s="247">
        <f t="shared" si="10"/>
        <v>0.51479999999999992</v>
      </c>
      <c r="C649" s="204" t="s">
        <v>1662</v>
      </c>
      <c r="D649" s="204" t="s">
        <v>1182</v>
      </c>
      <c r="E649" s="204" t="s">
        <v>1176</v>
      </c>
      <c r="F649" s="204" t="s">
        <v>147</v>
      </c>
      <c r="G649" s="249">
        <v>42653</v>
      </c>
      <c r="H649" s="249"/>
      <c r="I649" s="250">
        <v>10</v>
      </c>
      <c r="J649" s="251">
        <v>25.740000000000002</v>
      </c>
      <c r="K649" s="251">
        <v>0.51479999999999992</v>
      </c>
      <c r="L649" s="251">
        <v>0</v>
      </c>
      <c r="M649" s="252">
        <v>25.225200000000001</v>
      </c>
    </row>
    <row r="650" spans="1:13" ht="36" x14ac:dyDescent="0.25">
      <c r="A650" s="246" t="s">
        <v>1663</v>
      </c>
      <c r="B650" s="247">
        <f t="shared" si="10"/>
        <v>0.51479999999999992</v>
      </c>
      <c r="C650" s="204" t="s">
        <v>1664</v>
      </c>
      <c r="D650" s="204" t="s">
        <v>1182</v>
      </c>
      <c r="E650" s="204" t="s">
        <v>1176</v>
      </c>
      <c r="F650" s="204" t="s">
        <v>147</v>
      </c>
      <c r="G650" s="249">
        <v>42653</v>
      </c>
      <c r="H650" s="249"/>
      <c r="I650" s="250">
        <v>10</v>
      </c>
      <c r="J650" s="251">
        <v>25.740000000000002</v>
      </c>
      <c r="K650" s="251">
        <v>0.51479999999999992</v>
      </c>
      <c r="L650" s="251">
        <v>0</v>
      </c>
      <c r="M650" s="252">
        <v>25.225200000000001</v>
      </c>
    </row>
    <row r="651" spans="1:13" ht="36" x14ac:dyDescent="0.25">
      <c r="A651" s="246" t="s">
        <v>1665</v>
      </c>
      <c r="B651" s="247">
        <f t="shared" si="10"/>
        <v>0.51479999999999992</v>
      </c>
      <c r="C651" s="204" t="s">
        <v>1666</v>
      </c>
      <c r="D651" s="204" t="s">
        <v>1182</v>
      </c>
      <c r="E651" s="204" t="s">
        <v>1176</v>
      </c>
      <c r="F651" s="204" t="s">
        <v>147</v>
      </c>
      <c r="G651" s="249">
        <v>42653</v>
      </c>
      <c r="H651" s="249"/>
      <c r="I651" s="250">
        <v>10</v>
      </c>
      <c r="J651" s="251">
        <v>25.740000000000002</v>
      </c>
      <c r="K651" s="251">
        <v>0.51479999999999992</v>
      </c>
      <c r="L651" s="251">
        <v>0</v>
      </c>
      <c r="M651" s="252">
        <v>25.225200000000001</v>
      </c>
    </row>
    <row r="652" spans="1:13" ht="36" x14ac:dyDescent="0.25">
      <c r="A652" s="246" t="s">
        <v>1667</v>
      </c>
      <c r="B652" s="247">
        <f t="shared" si="10"/>
        <v>0.51479999999999992</v>
      </c>
      <c r="C652" s="204" t="s">
        <v>1668</v>
      </c>
      <c r="D652" s="204" t="s">
        <v>1182</v>
      </c>
      <c r="E652" s="204" t="s">
        <v>1176</v>
      </c>
      <c r="F652" s="204" t="s">
        <v>147</v>
      </c>
      <c r="G652" s="249">
        <v>42653</v>
      </c>
      <c r="H652" s="249"/>
      <c r="I652" s="250">
        <v>10</v>
      </c>
      <c r="J652" s="251">
        <v>25.740000000000002</v>
      </c>
      <c r="K652" s="251">
        <v>0.51479999999999992</v>
      </c>
      <c r="L652" s="251">
        <v>0</v>
      </c>
      <c r="M652" s="252">
        <v>25.225200000000001</v>
      </c>
    </row>
    <row r="653" spans="1:13" ht="36" x14ac:dyDescent="0.25">
      <c r="A653" s="246" t="s">
        <v>1669</v>
      </c>
      <c r="B653" s="247">
        <f t="shared" si="10"/>
        <v>0.51479999999999992</v>
      </c>
      <c r="C653" s="204" t="s">
        <v>1670</v>
      </c>
      <c r="D653" s="204" t="s">
        <v>1182</v>
      </c>
      <c r="E653" s="204" t="s">
        <v>1176</v>
      </c>
      <c r="F653" s="204" t="s">
        <v>147</v>
      </c>
      <c r="G653" s="249">
        <v>42653</v>
      </c>
      <c r="H653" s="249"/>
      <c r="I653" s="250">
        <v>10</v>
      </c>
      <c r="J653" s="251">
        <v>25.740000000000002</v>
      </c>
      <c r="K653" s="251">
        <v>0.51479999999999992</v>
      </c>
      <c r="L653" s="251">
        <v>0</v>
      </c>
      <c r="M653" s="252">
        <v>25.225200000000001</v>
      </c>
    </row>
    <row r="654" spans="1:13" ht="36" x14ac:dyDescent="0.25">
      <c r="A654" s="246" t="s">
        <v>1671</v>
      </c>
      <c r="B654" s="247">
        <f t="shared" si="10"/>
        <v>0.51479999999999992</v>
      </c>
      <c r="C654" s="204" t="s">
        <v>1672</v>
      </c>
      <c r="D654" s="204" t="s">
        <v>1182</v>
      </c>
      <c r="E654" s="204" t="s">
        <v>1176</v>
      </c>
      <c r="F654" s="204" t="s">
        <v>147</v>
      </c>
      <c r="G654" s="249">
        <v>42653</v>
      </c>
      <c r="H654" s="249"/>
      <c r="I654" s="250">
        <v>10</v>
      </c>
      <c r="J654" s="251">
        <v>25.740000000000002</v>
      </c>
      <c r="K654" s="251">
        <v>0.51479999999999992</v>
      </c>
      <c r="L654" s="251">
        <v>0</v>
      </c>
      <c r="M654" s="252">
        <v>25.225200000000001</v>
      </c>
    </row>
    <row r="655" spans="1:13" ht="36" x14ac:dyDescent="0.25">
      <c r="A655" s="246" t="s">
        <v>1673</v>
      </c>
      <c r="B655" s="247">
        <f t="shared" si="10"/>
        <v>0.51479999999999992</v>
      </c>
      <c r="C655" s="204" t="s">
        <v>1674</v>
      </c>
      <c r="D655" s="204" t="s">
        <v>1182</v>
      </c>
      <c r="E655" s="204" t="s">
        <v>1176</v>
      </c>
      <c r="F655" s="204" t="s">
        <v>147</v>
      </c>
      <c r="G655" s="249">
        <v>42653</v>
      </c>
      <c r="H655" s="249"/>
      <c r="I655" s="250">
        <v>10</v>
      </c>
      <c r="J655" s="251">
        <v>25.740000000000002</v>
      </c>
      <c r="K655" s="251">
        <v>0.51479999999999992</v>
      </c>
      <c r="L655" s="251">
        <v>0</v>
      </c>
      <c r="M655" s="252">
        <v>25.225200000000001</v>
      </c>
    </row>
    <row r="656" spans="1:13" ht="36" x14ac:dyDescent="0.25">
      <c r="A656" s="246" t="s">
        <v>1675</v>
      </c>
      <c r="B656" s="247">
        <f t="shared" si="10"/>
        <v>0.51479999999999992</v>
      </c>
      <c r="C656" s="204" t="s">
        <v>1676</v>
      </c>
      <c r="D656" s="204" t="s">
        <v>1182</v>
      </c>
      <c r="E656" s="204" t="s">
        <v>1176</v>
      </c>
      <c r="F656" s="204" t="s">
        <v>147</v>
      </c>
      <c r="G656" s="249">
        <v>42653</v>
      </c>
      <c r="H656" s="249"/>
      <c r="I656" s="250">
        <v>10</v>
      </c>
      <c r="J656" s="251">
        <v>25.740000000000002</v>
      </c>
      <c r="K656" s="251">
        <v>0.51479999999999992</v>
      </c>
      <c r="L656" s="251">
        <v>0</v>
      </c>
      <c r="M656" s="252">
        <v>25.225200000000001</v>
      </c>
    </row>
    <row r="657" spans="1:13" ht="36" x14ac:dyDescent="0.25">
      <c r="A657" s="246" t="s">
        <v>1677</v>
      </c>
      <c r="B657" s="247">
        <f t="shared" si="10"/>
        <v>0.51479999999999992</v>
      </c>
      <c r="C657" s="204" t="s">
        <v>1678</v>
      </c>
      <c r="D657" s="204" t="s">
        <v>1182</v>
      </c>
      <c r="E657" s="204" t="s">
        <v>1176</v>
      </c>
      <c r="F657" s="204" t="s">
        <v>147</v>
      </c>
      <c r="G657" s="249">
        <v>42653</v>
      </c>
      <c r="H657" s="249"/>
      <c r="I657" s="250">
        <v>10</v>
      </c>
      <c r="J657" s="251">
        <v>25.740000000000002</v>
      </c>
      <c r="K657" s="251">
        <v>0.51479999999999992</v>
      </c>
      <c r="L657" s="251">
        <v>0</v>
      </c>
      <c r="M657" s="252">
        <v>25.225200000000001</v>
      </c>
    </row>
    <row r="658" spans="1:13" ht="36" x14ac:dyDescent="0.25">
      <c r="A658" s="246" t="s">
        <v>1679</v>
      </c>
      <c r="B658" s="247">
        <f t="shared" si="10"/>
        <v>0.51479999999999992</v>
      </c>
      <c r="C658" s="204" t="s">
        <v>1680</v>
      </c>
      <c r="D658" s="204" t="s">
        <v>1182</v>
      </c>
      <c r="E658" s="204" t="s">
        <v>1176</v>
      </c>
      <c r="F658" s="204" t="s">
        <v>147</v>
      </c>
      <c r="G658" s="249">
        <v>42653</v>
      </c>
      <c r="H658" s="249"/>
      <c r="I658" s="250">
        <v>10</v>
      </c>
      <c r="J658" s="251">
        <v>25.740000000000002</v>
      </c>
      <c r="K658" s="251">
        <v>0.51479999999999992</v>
      </c>
      <c r="L658" s="251">
        <v>0</v>
      </c>
      <c r="M658" s="252">
        <v>25.225200000000001</v>
      </c>
    </row>
    <row r="659" spans="1:13" ht="36" x14ac:dyDescent="0.25">
      <c r="A659" s="246" t="s">
        <v>1681</v>
      </c>
      <c r="B659" s="247">
        <f t="shared" si="10"/>
        <v>0.51479999999999992</v>
      </c>
      <c r="C659" s="204" t="s">
        <v>1682</v>
      </c>
      <c r="D659" s="204" t="s">
        <v>1182</v>
      </c>
      <c r="E659" s="204" t="s">
        <v>1176</v>
      </c>
      <c r="F659" s="204" t="s">
        <v>147</v>
      </c>
      <c r="G659" s="249">
        <v>42653</v>
      </c>
      <c r="H659" s="249"/>
      <c r="I659" s="250">
        <v>10</v>
      </c>
      <c r="J659" s="251">
        <v>25.740000000000002</v>
      </c>
      <c r="K659" s="251">
        <v>0.51479999999999992</v>
      </c>
      <c r="L659" s="251">
        <v>0</v>
      </c>
      <c r="M659" s="252">
        <v>25.225200000000001</v>
      </c>
    </row>
    <row r="660" spans="1:13" ht="36" x14ac:dyDescent="0.25">
      <c r="A660" s="246" t="s">
        <v>1683</v>
      </c>
      <c r="B660" s="247">
        <f t="shared" si="10"/>
        <v>0.51479999999999992</v>
      </c>
      <c r="C660" s="204" t="s">
        <v>1684</v>
      </c>
      <c r="D660" s="204" t="s">
        <v>1182</v>
      </c>
      <c r="E660" s="204" t="s">
        <v>1176</v>
      </c>
      <c r="F660" s="204" t="s">
        <v>147</v>
      </c>
      <c r="G660" s="249">
        <v>42653</v>
      </c>
      <c r="H660" s="249"/>
      <c r="I660" s="250">
        <v>10</v>
      </c>
      <c r="J660" s="251">
        <v>25.740000000000002</v>
      </c>
      <c r="K660" s="251">
        <v>0.51479999999999992</v>
      </c>
      <c r="L660" s="251">
        <v>0</v>
      </c>
      <c r="M660" s="252">
        <v>25.225200000000001</v>
      </c>
    </row>
    <row r="661" spans="1:13" ht="36" x14ac:dyDescent="0.25">
      <c r="A661" s="246" t="s">
        <v>1685</v>
      </c>
      <c r="B661" s="247">
        <f t="shared" si="10"/>
        <v>0.51479999999999992</v>
      </c>
      <c r="C661" s="204" t="s">
        <v>1686</v>
      </c>
      <c r="D661" s="204" t="s">
        <v>1182</v>
      </c>
      <c r="E661" s="204" t="s">
        <v>1176</v>
      </c>
      <c r="F661" s="204" t="s">
        <v>147</v>
      </c>
      <c r="G661" s="249">
        <v>42653</v>
      </c>
      <c r="H661" s="249"/>
      <c r="I661" s="250">
        <v>10</v>
      </c>
      <c r="J661" s="251">
        <v>25.740000000000002</v>
      </c>
      <c r="K661" s="251">
        <v>0.51479999999999992</v>
      </c>
      <c r="L661" s="251">
        <v>0</v>
      </c>
      <c r="M661" s="252">
        <v>25.225200000000001</v>
      </c>
    </row>
    <row r="662" spans="1:13" ht="36" x14ac:dyDescent="0.25">
      <c r="A662" s="246" t="s">
        <v>1687</v>
      </c>
      <c r="B662" s="247">
        <f t="shared" si="10"/>
        <v>0.51479999999999992</v>
      </c>
      <c r="C662" s="204" t="s">
        <v>1688</v>
      </c>
      <c r="D662" s="204" t="s">
        <v>1182</v>
      </c>
      <c r="E662" s="204" t="s">
        <v>1176</v>
      </c>
      <c r="F662" s="204" t="s">
        <v>147</v>
      </c>
      <c r="G662" s="249">
        <v>42653</v>
      </c>
      <c r="H662" s="249"/>
      <c r="I662" s="250">
        <v>10</v>
      </c>
      <c r="J662" s="251">
        <v>25.740000000000002</v>
      </c>
      <c r="K662" s="251">
        <v>0.51479999999999992</v>
      </c>
      <c r="L662" s="251">
        <v>0</v>
      </c>
      <c r="M662" s="252">
        <v>25.225200000000001</v>
      </c>
    </row>
    <row r="663" spans="1:13" ht="36" x14ac:dyDescent="0.25">
      <c r="A663" s="246" t="s">
        <v>1689</v>
      </c>
      <c r="B663" s="247">
        <f t="shared" si="10"/>
        <v>0.51479999999999992</v>
      </c>
      <c r="C663" s="204" t="s">
        <v>1690</v>
      </c>
      <c r="D663" s="204" t="s">
        <v>1182</v>
      </c>
      <c r="E663" s="204" t="s">
        <v>1176</v>
      </c>
      <c r="F663" s="204" t="s">
        <v>147</v>
      </c>
      <c r="G663" s="249">
        <v>42653</v>
      </c>
      <c r="H663" s="249"/>
      <c r="I663" s="250">
        <v>10</v>
      </c>
      <c r="J663" s="251">
        <v>25.740000000000002</v>
      </c>
      <c r="K663" s="251">
        <v>0.51479999999999992</v>
      </c>
      <c r="L663" s="251">
        <v>0</v>
      </c>
      <c r="M663" s="252">
        <v>25.225200000000001</v>
      </c>
    </row>
    <row r="664" spans="1:13" ht="36" x14ac:dyDescent="0.25">
      <c r="A664" s="246" t="s">
        <v>1691</v>
      </c>
      <c r="B664" s="247">
        <f t="shared" si="10"/>
        <v>0.51479999999999992</v>
      </c>
      <c r="C664" s="204" t="s">
        <v>1692</v>
      </c>
      <c r="D664" s="204" t="s">
        <v>1182</v>
      </c>
      <c r="E664" s="204" t="s">
        <v>1176</v>
      </c>
      <c r="F664" s="204" t="s">
        <v>147</v>
      </c>
      <c r="G664" s="249">
        <v>42653</v>
      </c>
      <c r="H664" s="249"/>
      <c r="I664" s="250">
        <v>10</v>
      </c>
      <c r="J664" s="251">
        <v>25.740000000000002</v>
      </c>
      <c r="K664" s="251">
        <v>0.51479999999999992</v>
      </c>
      <c r="L664" s="251">
        <v>0</v>
      </c>
      <c r="M664" s="252">
        <v>25.225200000000001</v>
      </c>
    </row>
    <row r="665" spans="1:13" ht="36" x14ac:dyDescent="0.25">
      <c r="A665" s="246" t="s">
        <v>1693</v>
      </c>
      <c r="B665" s="247">
        <f t="shared" si="10"/>
        <v>0.51479999999999992</v>
      </c>
      <c r="C665" s="204" t="s">
        <v>1694</v>
      </c>
      <c r="D665" s="204" t="s">
        <v>1182</v>
      </c>
      <c r="E665" s="204" t="s">
        <v>1176</v>
      </c>
      <c r="F665" s="204" t="s">
        <v>147</v>
      </c>
      <c r="G665" s="249">
        <v>42653</v>
      </c>
      <c r="H665" s="249"/>
      <c r="I665" s="250">
        <v>10</v>
      </c>
      <c r="J665" s="251">
        <v>25.740000000000002</v>
      </c>
      <c r="K665" s="251">
        <v>0.51479999999999992</v>
      </c>
      <c r="L665" s="251">
        <v>0</v>
      </c>
      <c r="M665" s="252">
        <v>25.225200000000001</v>
      </c>
    </row>
    <row r="666" spans="1:13" ht="36" x14ac:dyDescent="0.25">
      <c r="A666" s="246" t="s">
        <v>1695</v>
      </c>
      <c r="B666" s="247">
        <f t="shared" si="10"/>
        <v>0.51479999999999992</v>
      </c>
      <c r="C666" s="204" t="s">
        <v>1696</v>
      </c>
      <c r="D666" s="204" t="s">
        <v>1182</v>
      </c>
      <c r="E666" s="204" t="s">
        <v>1176</v>
      </c>
      <c r="F666" s="204" t="s">
        <v>147</v>
      </c>
      <c r="G666" s="249">
        <v>42653</v>
      </c>
      <c r="H666" s="249"/>
      <c r="I666" s="250">
        <v>10</v>
      </c>
      <c r="J666" s="251">
        <v>25.740000000000002</v>
      </c>
      <c r="K666" s="251">
        <v>0.51479999999999992</v>
      </c>
      <c r="L666" s="251">
        <v>0</v>
      </c>
      <c r="M666" s="252">
        <v>25.225200000000001</v>
      </c>
    </row>
    <row r="667" spans="1:13" ht="36" x14ac:dyDescent="0.25">
      <c r="A667" s="246" t="s">
        <v>1697</v>
      </c>
      <c r="B667" s="247">
        <f t="shared" si="10"/>
        <v>0.51479999999999992</v>
      </c>
      <c r="C667" s="204" t="s">
        <v>1698</v>
      </c>
      <c r="D667" s="204" t="s">
        <v>1182</v>
      </c>
      <c r="E667" s="204" t="s">
        <v>1176</v>
      </c>
      <c r="F667" s="204" t="s">
        <v>147</v>
      </c>
      <c r="G667" s="249">
        <v>42653</v>
      </c>
      <c r="H667" s="249"/>
      <c r="I667" s="250">
        <v>10</v>
      </c>
      <c r="J667" s="251">
        <v>25.740000000000002</v>
      </c>
      <c r="K667" s="251">
        <v>0.51479999999999992</v>
      </c>
      <c r="L667" s="251">
        <v>0</v>
      </c>
      <c r="M667" s="252">
        <v>25.225200000000001</v>
      </c>
    </row>
    <row r="668" spans="1:13" ht="36" x14ac:dyDescent="0.25">
      <c r="A668" s="246" t="s">
        <v>1699</v>
      </c>
      <c r="B668" s="247">
        <f t="shared" si="10"/>
        <v>0.51479999999999992</v>
      </c>
      <c r="C668" s="204" t="s">
        <v>1700</v>
      </c>
      <c r="D668" s="204" t="s">
        <v>1182</v>
      </c>
      <c r="E668" s="204" t="s">
        <v>1176</v>
      </c>
      <c r="F668" s="204" t="s">
        <v>147</v>
      </c>
      <c r="G668" s="249">
        <v>42653</v>
      </c>
      <c r="H668" s="249"/>
      <c r="I668" s="250">
        <v>10</v>
      </c>
      <c r="J668" s="251">
        <v>25.740000000000002</v>
      </c>
      <c r="K668" s="251">
        <v>0.51479999999999992</v>
      </c>
      <c r="L668" s="251">
        <v>0</v>
      </c>
      <c r="M668" s="252">
        <v>25.225200000000001</v>
      </c>
    </row>
    <row r="669" spans="1:13" ht="36" x14ac:dyDescent="0.25">
      <c r="A669" s="246" t="s">
        <v>1701</v>
      </c>
      <c r="B669" s="247">
        <f t="shared" si="10"/>
        <v>0.51479999999999992</v>
      </c>
      <c r="C669" s="204" t="s">
        <v>1702</v>
      </c>
      <c r="D669" s="204" t="s">
        <v>1182</v>
      </c>
      <c r="E669" s="204" t="s">
        <v>1176</v>
      </c>
      <c r="F669" s="204" t="s">
        <v>147</v>
      </c>
      <c r="G669" s="249">
        <v>42653</v>
      </c>
      <c r="H669" s="249"/>
      <c r="I669" s="250">
        <v>10</v>
      </c>
      <c r="J669" s="251">
        <v>25.740000000000002</v>
      </c>
      <c r="K669" s="251">
        <v>0.51479999999999992</v>
      </c>
      <c r="L669" s="251">
        <v>0</v>
      </c>
      <c r="M669" s="252">
        <v>25.225200000000001</v>
      </c>
    </row>
    <row r="670" spans="1:13" ht="36" x14ac:dyDescent="0.25">
      <c r="A670" s="246" t="s">
        <v>1703</v>
      </c>
      <c r="B670" s="247">
        <f t="shared" si="10"/>
        <v>0.51479999999999992</v>
      </c>
      <c r="C670" s="204" t="s">
        <v>1704</v>
      </c>
      <c r="D670" s="204" t="s">
        <v>1182</v>
      </c>
      <c r="E670" s="204" t="s">
        <v>1176</v>
      </c>
      <c r="F670" s="204" t="s">
        <v>147</v>
      </c>
      <c r="G670" s="249">
        <v>42653</v>
      </c>
      <c r="H670" s="249"/>
      <c r="I670" s="250">
        <v>10</v>
      </c>
      <c r="J670" s="251">
        <v>25.740000000000002</v>
      </c>
      <c r="K670" s="251">
        <v>0.51479999999999992</v>
      </c>
      <c r="L670" s="251">
        <v>0</v>
      </c>
      <c r="M670" s="252">
        <v>25.225200000000001</v>
      </c>
    </row>
    <row r="671" spans="1:13" ht="36" x14ac:dyDescent="0.25">
      <c r="A671" s="246" t="s">
        <v>1705</v>
      </c>
      <c r="B671" s="247">
        <f t="shared" si="10"/>
        <v>0.51479999999999992</v>
      </c>
      <c r="C671" s="204" t="s">
        <v>1706</v>
      </c>
      <c r="D671" s="204" t="s">
        <v>1182</v>
      </c>
      <c r="E671" s="204" t="s">
        <v>1176</v>
      </c>
      <c r="F671" s="204" t="s">
        <v>147</v>
      </c>
      <c r="G671" s="249">
        <v>42653</v>
      </c>
      <c r="H671" s="249"/>
      <c r="I671" s="250">
        <v>10</v>
      </c>
      <c r="J671" s="251">
        <v>25.740000000000002</v>
      </c>
      <c r="K671" s="251">
        <v>0.51479999999999992</v>
      </c>
      <c r="L671" s="251">
        <v>0</v>
      </c>
      <c r="M671" s="252">
        <v>25.225200000000001</v>
      </c>
    </row>
    <row r="672" spans="1:13" ht="36" x14ac:dyDescent="0.25">
      <c r="A672" s="246" t="s">
        <v>1707</v>
      </c>
      <c r="B672" s="247">
        <f t="shared" si="10"/>
        <v>0.51479999999999992</v>
      </c>
      <c r="C672" s="204" t="s">
        <v>1708</v>
      </c>
      <c r="D672" s="204" t="s">
        <v>1182</v>
      </c>
      <c r="E672" s="204" t="s">
        <v>1176</v>
      </c>
      <c r="F672" s="204" t="s">
        <v>147</v>
      </c>
      <c r="G672" s="249">
        <v>42653</v>
      </c>
      <c r="H672" s="249"/>
      <c r="I672" s="250">
        <v>10</v>
      </c>
      <c r="J672" s="251">
        <v>25.740000000000002</v>
      </c>
      <c r="K672" s="251">
        <v>0.51479999999999992</v>
      </c>
      <c r="L672" s="251">
        <v>0</v>
      </c>
      <c r="M672" s="252">
        <v>25.225200000000001</v>
      </c>
    </row>
    <row r="673" spans="1:13" ht="36" x14ac:dyDescent="0.25">
      <c r="A673" s="246" t="s">
        <v>1709</v>
      </c>
      <c r="B673" s="247">
        <f t="shared" si="10"/>
        <v>0.51479999999999992</v>
      </c>
      <c r="C673" s="204" t="s">
        <v>1710</v>
      </c>
      <c r="D673" s="204" t="s">
        <v>1182</v>
      </c>
      <c r="E673" s="204" t="s">
        <v>1176</v>
      </c>
      <c r="F673" s="204" t="s">
        <v>147</v>
      </c>
      <c r="G673" s="249">
        <v>42653</v>
      </c>
      <c r="H673" s="249"/>
      <c r="I673" s="250">
        <v>10</v>
      </c>
      <c r="J673" s="251">
        <v>25.740000000000002</v>
      </c>
      <c r="K673" s="251">
        <v>0.51479999999999992</v>
      </c>
      <c r="L673" s="251">
        <v>0</v>
      </c>
      <c r="M673" s="252">
        <v>25.225200000000001</v>
      </c>
    </row>
    <row r="674" spans="1:13" ht="36" x14ac:dyDescent="0.25">
      <c r="A674" s="246" t="s">
        <v>1711</v>
      </c>
      <c r="B674" s="247">
        <f t="shared" si="10"/>
        <v>0.51479999999999992</v>
      </c>
      <c r="C674" s="204" t="s">
        <v>1712</v>
      </c>
      <c r="D674" s="204" t="s">
        <v>1182</v>
      </c>
      <c r="E674" s="204" t="s">
        <v>1176</v>
      </c>
      <c r="F674" s="204" t="s">
        <v>147</v>
      </c>
      <c r="G674" s="249">
        <v>42653</v>
      </c>
      <c r="H674" s="249"/>
      <c r="I674" s="250">
        <v>10</v>
      </c>
      <c r="J674" s="251">
        <v>25.740000000000002</v>
      </c>
      <c r="K674" s="251">
        <v>0.51479999999999992</v>
      </c>
      <c r="L674" s="251">
        <v>0</v>
      </c>
      <c r="M674" s="252">
        <v>25.225200000000001</v>
      </c>
    </row>
    <row r="675" spans="1:13" ht="36" x14ac:dyDescent="0.25">
      <c r="A675" s="246" t="s">
        <v>1713</v>
      </c>
      <c r="B675" s="247">
        <f t="shared" si="10"/>
        <v>0.51479999999999992</v>
      </c>
      <c r="C675" s="204" t="s">
        <v>1714</v>
      </c>
      <c r="D675" s="204" t="s">
        <v>1182</v>
      </c>
      <c r="E675" s="204" t="s">
        <v>1176</v>
      </c>
      <c r="F675" s="204" t="s">
        <v>147</v>
      </c>
      <c r="G675" s="249">
        <v>42653</v>
      </c>
      <c r="H675" s="249"/>
      <c r="I675" s="250">
        <v>10</v>
      </c>
      <c r="J675" s="251">
        <v>25.740000000000002</v>
      </c>
      <c r="K675" s="251">
        <v>0.51479999999999992</v>
      </c>
      <c r="L675" s="251">
        <v>0</v>
      </c>
      <c r="M675" s="252">
        <v>25.225200000000001</v>
      </c>
    </row>
    <row r="676" spans="1:13" ht="36" x14ac:dyDescent="0.25">
      <c r="A676" s="246" t="s">
        <v>1715</v>
      </c>
      <c r="B676" s="247">
        <f t="shared" si="10"/>
        <v>0.51479999999999992</v>
      </c>
      <c r="C676" s="204" t="s">
        <v>1716</v>
      </c>
      <c r="D676" s="204" t="s">
        <v>1182</v>
      </c>
      <c r="E676" s="204" t="s">
        <v>1176</v>
      </c>
      <c r="F676" s="204" t="s">
        <v>147</v>
      </c>
      <c r="G676" s="249">
        <v>42653</v>
      </c>
      <c r="H676" s="249"/>
      <c r="I676" s="250">
        <v>10</v>
      </c>
      <c r="J676" s="251">
        <v>25.740000000000002</v>
      </c>
      <c r="K676" s="251">
        <v>0.51479999999999992</v>
      </c>
      <c r="L676" s="251">
        <v>0</v>
      </c>
      <c r="M676" s="252">
        <v>25.225200000000001</v>
      </c>
    </row>
    <row r="677" spans="1:13" ht="36" x14ac:dyDescent="0.25">
      <c r="A677" s="246" t="s">
        <v>1717</v>
      </c>
      <c r="B677" s="247">
        <f t="shared" si="10"/>
        <v>0.51479999999999992</v>
      </c>
      <c r="C677" s="204" t="s">
        <v>1718</v>
      </c>
      <c r="D677" s="204" t="s">
        <v>1182</v>
      </c>
      <c r="E677" s="204" t="s">
        <v>1176</v>
      </c>
      <c r="F677" s="204" t="s">
        <v>147</v>
      </c>
      <c r="G677" s="249">
        <v>42653</v>
      </c>
      <c r="H677" s="249"/>
      <c r="I677" s="250">
        <v>10</v>
      </c>
      <c r="J677" s="251">
        <v>25.740000000000002</v>
      </c>
      <c r="K677" s="251">
        <v>0.51479999999999992</v>
      </c>
      <c r="L677" s="251">
        <v>0</v>
      </c>
      <c r="M677" s="252">
        <v>25.225200000000001</v>
      </c>
    </row>
    <row r="678" spans="1:13" ht="36" x14ac:dyDescent="0.25">
      <c r="A678" s="246" t="s">
        <v>1719</v>
      </c>
      <c r="B678" s="247">
        <f t="shared" si="10"/>
        <v>0.51479999999999992</v>
      </c>
      <c r="C678" s="204" t="s">
        <v>1720</v>
      </c>
      <c r="D678" s="204" t="s">
        <v>1182</v>
      </c>
      <c r="E678" s="204" t="s">
        <v>1176</v>
      </c>
      <c r="F678" s="204" t="s">
        <v>147</v>
      </c>
      <c r="G678" s="249">
        <v>42653</v>
      </c>
      <c r="H678" s="249"/>
      <c r="I678" s="250">
        <v>10</v>
      </c>
      <c r="J678" s="251">
        <v>25.740000000000002</v>
      </c>
      <c r="K678" s="251">
        <v>0.51479999999999992</v>
      </c>
      <c r="L678" s="251">
        <v>0</v>
      </c>
      <c r="M678" s="252">
        <v>25.225200000000001</v>
      </c>
    </row>
    <row r="679" spans="1:13" ht="36" x14ac:dyDescent="0.25">
      <c r="A679" s="246" t="s">
        <v>1721</v>
      </c>
      <c r="B679" s="247">
        <f t="shared" si="10"/>
        <v>0.51479999999999992</v>
      </c>
      <c r="C679" s="204" t="s">
        <v>1722</v>
      </c>
      <c r="D679" s="204" t="s">
        <v>1182</v>
      </c>
      <c r="E679" s="204" t="s">
        <v>1176</v>
      </c>
      <c r="F679" s="204" t="s">
        <v>147</v>
      </c>
      <c r="G679" s="249">
        <v>42653</v>
      </c>
      <c r="H679" s="249"/>
      <c r="I679" s="250">
        <v>10</v>
      </c>
      <c r="J679" s="251">
        <v>25.740000000000002</v>
      </c>
      <c r="K679" s="251">
        <v>0.51479999999999992</v>
      </c>
      <c r="L679" s="251">
        <v>0</v>
      </c>
      <c r="M679" s="252">
        <v>25.225200000000001</v>
      </c>
    </row>
    <row r="680" spans="1:13" ht="36" x14ac:dyDescent="0.25">
      <c r="A680" s="246" t="s">
        <v>1723</v>
      </c>
      <c r="B680" s="247">
        <f t="shared" si="10"/>
        <v>0.51479999999999992</v>
      </c>
      <c r="C680" s="204" t="s">
        <v>1724</v>
      </c>
      <c r="D680" s="204" t="s">
        <v>1182</v>
      </c>
      <c r="E680" s="204" t="s">
        <v>1176</v>
      </c>
      <c r="F680" s="204" t="s">
        <v>147</v>
      </c>
      <c r="G680" s="249">
        <v>42653</v>
      </c>
      <c r="H680" s="249"/>
      <c r="I680" s="250">
        <v>10</v>
      </c>
      <c r="J680" s="251">
        <v>25.740000000000002</v>
      </c>
      <c r="K680" s="251">
        <v>0.51479999999999992</v>
      </c>
      <c r="L680" s="251">
        <v>0</v>
      </c>
      <c r="M680" s="252">
        <v>25.225200000000001</v>
      </c>
    </row>
    <row r="681" spans="1:13" ht="36" x14ac:dyDescent="0.25">
      <c r="A681" s="246" t="s">
        <v>1725</v>
      </c>
      <c r="B681" s="247">
        <f t="shared" si="10"/>
        <v>0.51479999999999992</v>
      </c>
      <c r="C681" s="204" t="s">
        <v>1726</v>
      </c>
      <c r="D681" s="204" t="s">
        <v>1182</v>
      </c>
      <c r="E681" s="204" t="s">
        <v>1176</v>
      </c>
      <c r="F681" s="204" t="s">
        <v>147</v>
      </c>
      <c r="G681" s="249">
        <v>42653</v>
      </c>
      <c r="H681" s="249"/>
      <c r="I681" s="250">
        <v>10</v>
      </c>
      <c r="J681" s="251">
        <v>25.740000000000002</v>
      </c>
      <c r="K681" s="251">
        <v>0.51479999999999992</v>
      </c>
      <c r="L681" s="251">
        <v>0</v>
      </c>
      <c r="M681" s="252">
        <v>25.225200000000001</v>
      </c>
    </row>
    <row r="682" spans="1:13" ht="36" x14ac:dyDescent="0.25">
      <c r="A682" s="246" t="s">
        <v>1727</v>
      </c>
      <c r="B682" s="247">
        <f t="shared" si="10"/>
        <v>0.51479999999999992</v>
      </c>
      <c r="C682" s="204" t="s">
        <v>1728</v>
      </c>
      <c r="D682" s="204" t="s">
        <v>1182</v>
      </c>
      <c r="E682" s="204" t="s">
        <v>1176</v>
      </c>
      <c r="F682" s="204" t="s">
        <v>147</v>
      </c>
      <c r="G682" s="249">
        <v>42653</v>
      </c>
      <c r="H682" s="249"/>
      <c r="I682" s="250">
        <v>10</v>
      </c>
      <c r="J682" s="251">
        <v>25.740000000000002</v>
      </c>
      <c r="K682" s="251">
        <v>0.51479999999999992</v>
      </c>
      <c r="L682" s="251">
        <v>0</v>
      </c>
      <c r="M682" s="252">
        <v>25.225200000000001</v>
      </c>
    </row>
    <row r="683" spans="1:13" ht="36" x14ac:dyDescent="0.25">
      <c r="A683" s="246" t="s">
        <v>1729</v>
      </c>
      <c r="B683" s="247">
        <f t="shared" si="10"/>
        <v>0.51479999999999992</v>
      </c>
      <c r="C683" s="204" t="s">
        <v>1730</v>
      </c>
      <c r="D683" s="204" t="s">
        <v>1182</v>
      </c>
      <c r="E683" s="204" t="s">
        <v>1176</v>
      </c>
      <c r="F683" s="204" t="s">
        <v>147</v>
      </c>
      <c r="G683" s="249">
        <v>42653</v>
      </c>
      <c r="H683" s="249"/>
      <c r="I683" s="250">
        <v>10</v>
      </c>
      <c r="J683" s="251">
        <v>25.740000000000002</v>
      </c>
      <c r="K683" s="251">
        <v>0.51479999999999992</v>
      </c>
      <c r="L683" s="251">
        <v>0</v>
      </c>
      <c r="M683" s="252">
        <v>25.225200000000001</v>
      </c>
    </row>
    <row r="684" spans="1:13" ht="36" x14ac:dyDescent="0.25">
      <c r="A684" s="246" t="s">
        <v>1731</v>
      </c>
      <c r="B684" s="247">
        <f t="shared" si="10"/>
        <v>0.51479999999999992</v>
      </c>
      <c r="C684" s="204" t="s">
        <v>1732</v>
      </c>
      <c r="D684" s="204" t="s">
        <v>1182</v>
      </c>
      <c r="E684" s="204" t="s">
        <v>1176</v>
      </c>
      <c r="F684" s="204" t="s">
        <v>147</v>
      </c>
      <c r="G684" s="249">
        <v>42653</v>
      </c>
      <c r="H684" s="249"/>
      <c r="I684" s="250">
        <v>10</v>
      </c>
      <c r="J684" s="251">
        <v>25.740000000000002</v>
      </c>
      <c r="K684" s="251">
        <v>0.51479999999999992</v>
      </c>
      <c r="L684" s="251">
        <v>0</v>
      </c>
      <c r="M684" s="252">
        <v>25.225200000000001</v>
      </c>
    </row>
    <row r="685" spans="1:13" ht="36" x14ac:dyDescent="0.25">
      <c r="A685" s="246" t="s">
        <v>1733</v>
      </c>
      <c r="B685" s="247">
        <f t="shared" si="10"/>
        <v>0.51479999999999992</v>
      </c>
      <c r="C685" s="204" t="s">
        <v>1734</v>
      </c>
      <c r="D685" s="204" t="s">
        <v>1182</v>
      </c>
      <c r="E685" s="204" t="s">
        <v>1176</v>
      </c>
      <c r="F685" s="204" t="s">
        <v>147</v>
      </c>
      <c r="G685" s="249">
        <v>42653</v>
      </c>
      <c r="H685" s="249"/>
      <c r="I685" s="250">
        <v>10</v>
      </c>
      <c r="J685" s="251">
        <v>25.740000000000002</v>
      </c>
      <c r="K685" s="251">
        <v>0.51479999999999992</v>
      </c>
      <c r="L685" s="251">
        <v>0</v>
      </c>
      <c r="M685" s="252">
        <v>25.225200000000001</v>
      </c>
    </row>
    <row r="686" spans="1:13" ht="36" x14ac:dyDescent="0.25">
      <c r="A686" s="246" t="s">
        <v>1735</v>
      </c>
      <c r="B686" s="247">
        <f t="shared" si="10"/>
        <v>0.51479999999999992</v>
      </c>
      <c r="C686" s="204" t="s">
        <v>1736</v>
      </c>
      <c r="D686" s="204" t="s">
        <v>1182</v>
      </c>
      <c r="E686" s="204" t="s">
        <v>1176</v>
      </c>
      <c r="F686" s="204" t="s">
        <v>147</v>
      </c>
      <c r="G686" s="249">
        <v>42653</v>
      </c>
      <c r="H686" s="249"/>
      <c r="I686" s="250">
        <v>10</v>
      </c>
      <c r="J686" s="251">
        <v>25.740000000000002</v>
      </c>
      <c r="K686" s="251">
        <v>0.51479999999999992</v>
      </c>
      <c r="L686" s="251">
        <v>0</v>
      </c>
      <c r="M686" s="252">
        <v>25.225200000000001</v>
      </c>
    </row>
    <row r="687" spans="1:13" ht="36" x14ac:dyDescent="0.25">
      <c r="A687" s="246" t="s">
        <v>1737</v>
      </c>
      <c r="B687" s="247">
        <f t="shared" si="10"/>
        <v>0.51479999999999992</v>
      </c>
      <c r="C687" s="204" t="s">
        <v>1738</v>
      </c>
      <c r="D687" s="204" t="s">
        <v>1182</v>
      </c>
      <c r="E687" s="204" t="s">
        <v>1176</v>
      </c>
      <c r="F687" s="204" t="s">
        <v>147</v>
      </c>
      <c r="G687" s="249">
        <v>42653</v>
      </c>
      <c r="H687" s="249"/>
      <c r="I687" s="250">
        <v>10</v>
      </c>
      <c r="J687" s="251">
        <v>25.740000000000002</v>
      </c>
      <c r="K687" s="251">
        <v>0.51479999999999992</v>
      </c>
      <c r="L687" s="251">
        <v>0</v>
      </c>
      <c r="M687" s="252">
        <v>25.225200000000001</v>
      </c>
    </row>
    <row r="688" spans="1:13" ht="36" x14ac:dyDescent="0.25">
      <c r="A688" s="246" t="s">
        <v>1739</v>
      </c>
      <c r="B688" s="247">
        <f t="shared" si="10"/>
        <v>0.51479999999999992</v>
      </c>
      <c r="C688" s="204" t="s">
        <v>1740</v>
      </c>
      <c r="D688" s="204" t="s">
        <v>1182</v>
      </c>
      <c r="E688" s="204" t="s">
        <v>1176</v>
      </c>
      <c r="F688" s="204" t="s">
        <v>147</v>
      </c>
      <c r="G688" s="249">
        <v>42653</v>
      </c>
      <c r="H688" s="249"/>
      <c r="I688" s="250">
        <v>10</v>
      </c>
      <c r="J688" s="251">
        <v>25.740000000000002</v>
      </c>
      <c r="K688" s="251">
        <v>0.51479999999999992</v>
      </c>
      <c r="L688" s="251">
        <v>0</v>
      </c>
      <c r="M688" s="252">
        <v>25.225200000000001</v>
      </c>
    </row>
    <row r="689" spans="1:13" ht="36" x14ac:dyDescent="0.25">
      <c r="A689" s="246" t="s">
        <v>1741</v>
      </c>
      <c r="B689" s="247">
        <f t="shared" si="10"/>
        <v>0.51479999999999992</v>
      </c>
      <c r="C689" s="204" t="s">
        <v>1742</v>
      </c>
      <c r="D689" s="204" t="s">
        <v>1182</v>
      </c>
      <c r="E689" s="204" t="s">
        <v>1176</v>
      </c>
      <c r="F689" s="204" t="s">
        <v>147</v>
      </c>
      <c r="G689" s="249">
        <v>42653</v>
      </c>
      <c r="H689" s="249"/>
      <c r="I689" s="250">
        <v>10</v>
      </c>
      <c r="J689" s="251">
        <v>25.740000000000002</v>
      </c>
      <c r="K689" s="251">
        <v>0.51479999999999992</v>
      </c>
      <c r="L689" s="251">
        <v>0</v>
      </c>
      <c r="M689" s="252">
        <v>25.225200000000001</v>
      </c>
    </row>
    <row r="690" spans="1:13" ht="36" x14ac:dyDescent="0.25">
      <c r="A690" s="246" t="s">
        <v>1744</v>
      </c>
      <c r="B690" s="247">
        <f t="shared" si="10"/>
        <v>0.51479999999999992</v>
      </c>
      <c r="C690" s="204" t="s">
        <v>1745</v>
      </c>
      <c r="D690" s="204" t="s">
        <v>1182</v>
      </c>
      <c r="E690" s="204" t="s">
        <v>1176</v>
      </c>
      <c r="F690" s="204" t="s">
        <v>147</v>
      </c>
      <c r="G690" s="249">
        <v>42653</v>
      </c>
      <c r="H690" s="249"/>
      <c r="I690" s="250">
        <v>10</v>
      </c>
      <c r="J690" s="251">
        <v>25.740000000000002</v>
      </c>
      <c r="K690" s="251">
        <v>0.51479999999999992</v>
      </c>
      <c r="L690" s="251">
        <v>0</v>
      </c>
      <c r="M690" s="252">
        <v>25.225200000000001</v>
      </c>
    </row>
    <row r="691" spans="1:13" ht="36" x14ac:dyDescent="0.25">
      <c r="A691" s="246" t="s">
        <v>1746</v>
      </c>
      <c r="B691" s="247">
        <f t="shared" si="10"/>
        <v>0.51479999999999992</v>
      </c>
      <c r="C691" s="204" t="s">
        <v>1747</v>
      </c>
      <c r="D691" s="204" t="s">
        <v>1182</v>
      </c>
      <c r="E691" s="204" t="s">
        <v>1176</v>
      </c>
      <c r="F691" s="204" t="s">
        <v>147</v>
      </c>
      <c r="G691" s="249">
        <v>42653</v>
      </c>
      <c r="H691" s="249"/>
      <c r="I691" s="250">
        <v>10</v>
      </c>
      <c r="J691" s="251">
        <v>25.740000000000002</v>
      </c>
      <c r="K691" s="251">
        <v>0.51479999999999992</v>
      </c>
      <c r="L691" s="251">
        <v>0</v>
      </c>
      <c r="M691" s="252">
        <v>25.225200000000001</v>
      </c>
    </row>
    <row r="692" spans="1:13" ht="36" x14ac:dyDescent="0.25">
      <c r="A692" s="246" t="s">
        <v>1748</v>
      </c>
      <c r="B692" s="247">
        <f t="shared" si="10"/>
        <v>0.51479999999999992</v>
      </c>
      <c r="C692" s="204" t="s">
        <v>1749</v>
      </c>
      <c r="D692" s="204" t="s">
        <v>1182</v>
      </c>
      <c r="E692" s="204" t="s">
        <v>1176</v>
      </c>
      <c r="F692" s="204" t="s">
        <v>147</v>
      </c>
      <c r="G692" s="249">
        <v>42653</v>
      </c>
      <c r="H692" s="249"/>
      <c r="I692" s="250">
        <v>10</v>
      </c>
      <c r="J692" s="251">
        <v>25.740000000000002</v>
      </c>
      <c r="K692" s="251">
        <v>0.51479999999999992</v>
      </c>
      <c r="L692" s="251">
        <v>0</v>
      </c>
      <c r="M692" s="252">
        <v>25.225200000000001</v>
      </c>
    </row>
    <row r="693" spans="1:13" ht="36" x14ac:dyDescent="0.25">
      <c r="A693" s="246" t="s">
        <v>1750</v>
      </c>
      <c r="B693" s="247">
        <f t="shared" si="10"/>
        <v>0.51479999999999992</v>
      </c>
      <c r="C693" s="204" t="s">
        <v>1751</v>
      </c>
      <c r="D693" s="204" t="s">
        <v>1182</v>
      </c>
      <c r="E693" s="204" t="s">
        <v>1176</v>
      </c>
      <c r="F693" s="204" t="s">
        <v>147</v>
      </c>
      <c r="G693" s="249">
        <v>42653</v>
      </c>
      <c r="H693" s="249"/>
      <c r="I693" s="250">
        <v>10</v>
      </c>
      <c r="J693" s="251">
        <v>25.740000000000002</v>
      </c>
      <c r="K693" s="251">
        <v>0.51479999999999992</v>
      </c>
      <c r="L693" s="251">
        <v>0</v>
      </c>
      <c r="M693" s="252">
        <v>25.225200000000001</v>
      </c>
    </row>
    <row r="694" spans="1:13" ht="36" x14ac:dyDescent="0.25">
      <c r="A694" s="246" t="s">
        <v>1752</v>
      </c>
      <c r="B694" s="247">
        <f t="shared" si="10"/>
        <v>0.51479999999999992</v>
      </c>
      <c r="C694" s="204" t="s">
        <v>1753</v>
      </c>
      <c r="D694" s="204" t="s">
        <v>1182</v>
      </c>
      <c r="E694" s="204" t="s">
        <v>1176</v>
      </c>
      <c r="F694" s="204" t="s">
        <v>147</v>
      </c>
      <c r="G694" s="249">
        <v>42653</v>
      </c>
      <c r="H694" s="249"/>
      <c r="I694" s="250">
        <v>10</v>
      </c>
      <c r="J694" s="251">
        <v>25.740000000000002</v>
      </c>
      <c r="K694" s="251">
        <v>0.51479999999999992</v>
      </c>
      <c r="L694" s="251">
        <v>0</v>
      </c>
      <c r="M694" s="252">
        <v>25.225200000000001</v>
      </c>
    </row>
    <row r="695" spans="1:13" ht="36" x14ac:dyDescent="0.25">
      <c r="A695" s="246" t="s">
        <v>1754</v>
      </c>
      <c r="B695" s="247">
        <f t="shared" si="10"/>
        <v>0.51479999999999992</v>
      </c>
      <c r="C695" s="204" t="s">
        <v>1755</v>
      </c>
      <c r="D695" s="204" t="s">
        <v>1182</v>
      </c>
      <c r="E695" s="204" t="s">
        <v>1176</v>
      </c>
      <c r="F695" s="204" t="s">
        <v>147</v>
      </c>
      <c r="G695" s="249">
        <v>42653</v>
      </c>
      <c r="H695" s="249"/>
      <c r="I695" s="250">
        <v>10</v>
      </c>
      <c r="J695" s="251">
        <v>25.740000000000002</v>
      </c>
      <c r="K695" s="251">
        <v>0.51479999999999992</v>
      </c>
      <c r="L695" s="251">
        <v>0</v>
      </c>
      <c r="M695" s="252">
        <v>25.225200000000001</v>
      </c>
    </row>
    <row r="696" spans="1:13" ht="36" x14ac:dyDescent="0.25">
      <c r="A696" s="246" t="s">
        <v>1756</v>
      </c>
      <c r="B696" s="247">
        <f t="shared" si="10"/>
        <v>0.51479999999999992</v>
      </c>
      <c r="C696" s="204" t="s">
        <v>1757</v>
      </c>
      <c r="D696" s="204" t="s">
        <v>1182</v>
      </c>
      <c r="E696" s="204" t="s">
        <v>1176</v>
      </c>
      <c r="F696" s="204" t="s">
        <v>147</v>
      </c>
      <c r="G696" s="249">
        <v>42653</v>
      </c>
      <c r="H696" s="249"/>
      <c r="I696" s="250">
        <v>10</v>
      </c>
      <c r="J696" s="251">
        <v>25.740000000000002</v>
      </c>
      <c r="K696" s="251">
        <v>0.51479999999999992</v>
      </c>
      <c r="L696" s="251">
        <v>0</v>
      </c>
      <c r="M696" s="252">
        <v>25.225200000000001</v>
      </c>
    </row>
    <row r="697" spans="1:13" ht="36" x14ac:dyDescent="0.25">
      <c r="A697" s="246" t="s">
        <v>1758</v>
      </c>
      <c r="B697" s="247">
        <f t="shared" si="10"/>
        <v>0.51479999999999992</v>
      </c>
      <c r="C697" s="204" t="s">
        <v>1759</v>
      </c>
      <c r="D697" s="204" t="s">
        <v>1182</v>
      </c>
      <c r="E697" s="204" t="s">
        <v>1176</v>
      </c>
      <c r="F697" s="204" t="s">
        <v>147</v>
      </c>
      <c r="G697" s="249">
        <v>42653</v>
      </c>
      <c r="H697" s="249"/>
      <c r="I697" s="250">
        <v>10</v>
      </c>
      <c r="J697" s="251">
        <v>25.740000000000002</v>
      </c>
      <c r="K697" s="251">
        <v>0.51479999999999992</v>
      </c>
      <c r="L697" s="251">
        <v>0</v>
      </c>
      <c r="M697" s="252">
        <v>25.225200000000001</v>
      </c>
    </row>
    <row r="698" spans="1:13" ht="36" x14ac:dyDescent="0.25">
      <c r="A698" s="246" t="s">
        <v>1761</v>
      </c>
      <c r="B698" s="247">
        <f t="shared" si="10"/>
        <v>0.51479999999999992</v>
      </c>
      <c r="C698" s="204" t="s">
        <v>1762</v>
      </c>
      <c r="D698" s="204" t="s">
        <v>1182</v>
      </c>
      <c r="E698" s="204" t="s">
        <v>1176</v>
      </c>
      <c r="F698" s="204" t="s">
        <v>147</v>
      </c>
      <c r="G698" s="249">
        <v>42653</v>
      </c>
      <c r="H698" s="249"/>
      <c r="I698" s="250">
        <v>10</v>
      </c>
      <c r="J698" s="251">
        <v>25.740000000000002</v>
      </c>
      <c r="K698" s="251">
        <v>0.51479999999999992</v>
      </c>
      <c r="L698" s="251">
        <v>0</v>
      </c>
      <c r="M698" s="252">
        <v>25.225200000000001</v>
      </c>
    </row>
    <row r="699" spans="1:13" ht="36" x14ac:dyDescent="0.25">
      <c r="A699" s="246" t="s">
        <v>1763</v>
      </c>
      <c r="B699" s="247">
        <f t="shared" si="10"/>
        <v>0.51479999999999992</v>
      </c>
      <c r="C699" s="204" t="s">
        <v>1764</v>
      </c>
      <c r="D699" s="204" t="s">
        <v>1182</v>
      </c>
      <c r="E699" s="204" t="s">
        <v>1176</v>
      </c>
      <c r="F699" s="204" t="s">
        <v>147</v>
      </c>
      <c r="G699" s="249">
        <v>42653</v>
      </c>
      <c r="H699" s="249"/>
      <c r="I699" s="250">
        <v>10</v>
      </c>
      <c r="J699" s="251">
        <v>25.740000000000002</v>
      </c>
      <c r="K699" s="251">
        <v>0.51479999999999992</v>
      </c>
      <c r="L699" s="251">
        <v>0</v>
      </c>
      <c r="M699" s="252">
        <v>25.225200000000001</v>
      </c>
    </row>
    <row r="700" spans="1:13" ht="36" x14ac:dyDescent="0.25">
      <c r="A700" s="246" t="s">
        <v>1765</v>
      </c>
      <c r="B700" s="247">
        <f t="shared" si="10"/>
        <v>0.51479999999999992</v>
      </c>
      <c r="C700" s="204" t="s">
        <v>1766</v>
      </c>
      <c r="D700" s="204" t="s">
        <v>1182</v>
      </c>
      <c r="E700" s="204" t="s">
        <v>1176</v>
      </c>
      <c r="F700" s="204" t="s">
        <v>147</v>
      </c>
      <c r="G700" s="249">
        <v>42653</v>
      </c>
      <c r="H700" s="249"/>
      <c r="I700" s="250">
        <v>10</v>
      </c>
      <c r="J700" s="251">
        <v>25.740000000000002</v>
      </c>
      <c r="K700" s="251">
        <v>0.51479999999999992</v>
      </c>
      <c r="L700" s="251">
        <v>0</v>
      </c>
      <c r="M700" s="252">
        <v>25.225200000000001</v>
      </c>
    </row>
    <row r="701" spans="1:13" ht="36" x14ac:dyDescent="0.25">
      <c r="A701" s="246" t="s">
        <v>1767</v>
      </c>
      <c r="B701" s="247">
        <f t="shared" si="10"/>
        <v>0.51479999999999992</v>
      </c>
      <c r="C701" s="204" t="s">
        <v>1768</v>
      </c>
      <c r="D701" s="204" t="s">
        <v>1182</v>
      </c>
      <c r="E701" s="204" t="s">
        <v>1176</v>
      </c>
      <c r="F701" s="204" t="s">
        <v>147</v>
      </c>
      <c r="G701" s="249">
        <v>42653</v>
      </c>
      <c r="H701" s="249"/>
      <c r="I701" s="250">
        <v>10</v>
      </c>
      <c r="J701" s="251">
        <v>25.740000000000002</v>
      </c>
      <c r="K701" s="251">
        <v>0.51479999999999992</v>
      </c>
      <c r="L701" s="251">
        <v>0</v>
      </c>
      <c r="M701" s="252">
        <v>25.225200000000001</v>
      </c>
    </row>
    <row r="702" spans="1:13" ht="36" x14ac:dyDescent="0.25">
      <c r="A702" s="246" t="s">
        <v>1769</v>
      </c>
      <c r="B702" s="247">
        <f t="shared" si="10"/>
        <v>0.51479999999999992</v>
      </c>
      <c r="C702" s="204" t="s">
        <v>1770</v>
      </c>
      <c r="D702" s="204" t="s">
        <v>1182</v>
      </c>
      <c r="E702" s="204" t="s">
        <v>1176</v>
      </c>
      <c r="F702" s="204" t="s">
        <v>147</v>
      </c>
      <c r="G702" s="249">
        <v>42653</v>
      </c>
      <c r="H702" s="249"/>
      <c r="I702" s="250">
        <v>10</v>
      </c>
      <c r="J702" s="251">
        <v>25.740000000000002</v>
      </c>
      <c r="K702" s="251">
        <v>0.51479999999999992</v>
      </c>
      <c r="L702" s="251">
        <v>0</v>
      </c>
      <c r="M702" s="252">
        <v>25.225200000000001</v>
      </c>
    </row>
    <row r="703" spans="1:13" ht="36" x14ac:dyDescent="0.25">
      <c r="A703" s="246" t="s">
        <v>1771</v>
      </c>
      <c r="B703" s="247">
        <f t="shared" si="10"/>
        <v>0.51479999999999992</v>
      </c>
      <c r="C703" s="204" t="s">
        <v>1772</v>
      </c>
      <c r="D703" s="204" t="s">
        <v>1182</v>
      </c>
      <c r="E703" s="204" t="s">
        <v>1176</v>
      </c>
      <c r="F703" s="204" t="s">
        <v>147</v>
      </c>
      <c r="G703" s="249">
        <v>42653</v>
      </c>
      <c r="H703" s="249"/>
      <c r="I703" s="250">
        <v>10</v>
      </c>
      <c r="J703" s="251">
        <v>25.740000000000002</v>
      </c>
      <c r="K703" s="251">
        <v>0.51479999999999992</v>
      </c>
      <c r="L703" s="251">
        <v>0</v>
      </c>
      <c r="M703" s="252">
        <v>25.225200000000001</v>
      </c>
    </row>
    <row r="704" spans="1:13" ht="36" x14ac:dyDescent="0.25">
      <c r="A704" s="246" t="s">
        <v>1773</v>
      </c>
      <c r="B704" s="247">
        <f t="shared" si="10"/>
        <v>0.51479999999999992</v>
      </c>
      <c r="C704" s="204" t="s">
        <v>1774</v>
      </c>
      <c r="D704" s="204" t="s">
        <v>1182</v>
      </c>
      <c r="E704" s="204" t="s">
        <v>1176</v>
      </c>
      <c r="F704" s="204" t="s">
        <v>147</v>
      </c>
      <c r="G704" s="249">
        <v>42653</v>
      </c>
      <c r="H704" s="249"/>
      <c r="I704" s="250">
        <v>10</v>
      </c>
      <c r="J704" s="251">
        <v>25.740000000000002</v>
      </c>
      <c r="K704" s="251">
        <v>0.51479999999999992</v>
      </c>
      <c r="L704" s="251">
        <v>0</v>
      </c>
      <c r="M704" s="252">
        <v>25.225200000000001</v>
      </c>
    </row>
    <row r="705" spans="1:13" ht="36" x14ac:dyDescent="0.25">
      <c r="A705" s="246" t="s">
        <v>1775</v>
      </c>
      <c r="B705" s="247">
        <f t="shared" si="10"/>
        <v>0.51479999999999992</v>
      </c>
      <c r="C705" s="204" t="s">
        <v>1776</v>
      </c>
      <c r="D705" s="204" t="s">
        <v>1182</v>
      </c>
      <c r="E705" s="204" t="s">
        <v>1176</v>
      </c>
      <c r="F705" s="204" t="s">
        <v>147</v>
      </c>
      <c r="G705" s="249">
        <v>42653</v>
      </c>
      <c r="H705" s="249"/>
      <c r="I705" s="250">
        <v>10</v>
      </c>
      <c r="J705" s="251">
        <v>25.740000000000002</v>
      </c>
      <c r="K705" s="251">
        <v>0.51479999999999992</v>
      </c>
      <c r="L705" s="251">
        <v>0</v>
      </c>
      <c r="M705" s="252">
        <v>25.225200000000001</v>
      </c>
    </row>
    <row r="706" spans="1:13" ht="36" x14ac:dyDescent="0.25">
      <c r="A706" s="246" t="s">
        <v>1777</v>
      </c>
      <c r="B706" s="247">
        <f t="shared" si="10"/>
        <v>0.51479999999999992</v>
      </c>
      <c r="C706" s="204" t="s">
        <v>1778</v>
      </c>
      <c r="D706" s="204" t="s">
        <v>1182</v>
      </c>
      <c r="E706" s="204" t="s">
        <v>1176</v>
      </c>
      <c r="F706" s="204" t="s">
        <v>147</v>
      </c>
      <c r="G706" s="249">
        <v>42653</v>
      </c>
      <c r="H706" s="249"/>
      <c r="I706" s="250">
        <v>10</v>
      </c>
      <c r="J706" s="251">
        <v>25.740000000000002</v>
      </c>
      <c r="K706" s="251">
        <v>0.51479999999999992</v>
      </c>
      <c r="L706" s="251">
        <v>0</v>
      </c>
      <c r="M706" s="252">
        <v>25.225200000000001</v>
      </c>
    </row>
    <row r="707" spans="1:13" ht="36" x14ac:dyDescent="0.25">
      <c r="A707" s="246" t="s">
        <v>1779</v>
      </c>
      <c r="B707" s="247">
        <f t="shared" si="10"/>
        <v>0.51479999999999992</v>
      </c>
      <c r="C707" s="204" t="s">
        <v>1780</v>
      </c>
      <c r="D707" s="204" t="s">
        <v>1182</v>
      </c>
      <c r="E707" s="204" t="s">
        <v>1176</v>
      </c>
      <c r="F707" s="204" t="s">
        <v>147</v>
      </c>
      <c r="G707" s="249">
        <v>42653</v>
      </c>
      <c r="H707" s="249"/>
      <c r="I707" s="250">
        <v>10</v>
      </c>
      <c r="J707" s="251">
        <v>25.740000000000002</v>
      </c>
      <c r="K707" s="251">
        <v>0.51479999999999992</v>
      </c>
      <c r="L707" s="251">
        <v>0</v>
      </c>
      <c r="M707" s="252">
        <v>25.225200000000001</v>
      </c>
    </row>
    <row r="708" spans="1:13" ht="36" x14ac:dyDescent="0.25">
      <c r="A708" s="246" t="s">
        <v>1781</v>
      </c>
      <c r="B708" s="247">
        <f t="shared" si="10"/>
        <v>0.51479999999999992</v>
      </c>
      <c r="C708" s="204" t="s">
        <v>1782</v>
      </c>
      <c r="D708" s="204" t="s">
        <v>1182</v>
      </c>
      <c r="E708" s="204" t="s">
        <v>1176</v>
      </c>
      <c r="F708" s="204" t="s">
        <v>147</v>
      </c>
      <c r="G708" s="249">
        <v>42653</v>
      </c>
      <c r="H708" s="249"/>
      <c r="I708" s="250">
        <v>10</v>
      </c>
      <c r="J708" s="251">
        <v>25.740000000000002</v>
      </c>
      <c r="K708" s="251">
        <v>0.51479999999999992</v>
      </c>
      <c r="L708" s="251">
        <v>0</v>
      </c>
      <c r="M708" s="252">
        <v>25.225200000000001</v>
      </c>
    </row>
    <row r="709" spans="1:13" ht="36" x14ac:dyDescent="0.25">
      <c r="A709" s="246" t="s">
        <v>1783</v>
      </c>
      <c r="B709" s="247">
        <f t="shared" ref="B709:B772" si="11">K709+L709</f>
        <v>0.51479999999999992</v>
      </c>
      <c r="C709" s="204" t="s">
        <v>1784</v>
      </c>
      <c r="D709" s="204" t="s">
        <v>1182</v>
      </c>
      <c r="E709" s="204" t="s">
        <v>1176</v>
      </c>
      <c r="F709" s="204" t="s">
        <v>147</v>
      </c>
      <c r="G709" s="249">
        <v>42653</v>
      </c>
      <c r="H709" s="249"/>
      <c r="I709" s="250">
        <v>10</v>
      </c>
      <c r="J709" s="251">
        <v>25.740000000000002</v>
      </c>
      <c r="K709" s="251">
        <v>0.51479999999999992</v>
      </c>
      <c r="L709" s="251">
        <v>0</v>
      </c>
      <c r="M709" s="252">
        <v>25.225200000000001</v>
      </c>
    </row>
    <row r="710" spans="1:13" ht="36" x14ac:dyDescent="0.25">
      <c r="A710" s="246" t="s">
        <v>1785</v>
      </c>
      <c r="B710" s="247">
        <f t="shared" si="11"/>
        <v>0.51479999999999992</v>
      </c>
      <c r="C710" s="204" t="s">
        <v>1786</v>
      </c>
      <c r="D710" s="204" t="s">
        <v>1182</v>
      </c>
      <c r="E710" s="204" t="s">
        <v>1176</v>
      </c>
      <c r="F710" s="204" t="s">
        <v>147</v>
      </c>
      <c r="G710" s="249">
        <v>42653</v>
      </c>
      <c r="H710" s="249"/>
      <c r="I710" s="250">
        <v>10</v>
      </c>
      <c r="J710" s="251">
        <v>25.740000000000002</v>
      </c>
      <c r="K710" s="251">
        <v>0.51479999999999992</v>
      </c>
      <c r="L710" s="251">
        <v>0</v>
      </c>
      <c r="M710" s="252">
        <v>25.225200000000001</v>
      </c>
    </row>
    <row r="711" spans="1:13" ht="36" x14ac:dyDescent="0.25">
      <c r="A711" s="246" t="s">
        <v>1787</v>
      </c>
      <c r="B711" s="247">
        <f t="shared" si="11"/>
        <v>0.51479999999999992</v>
      </c>
      <c r="C711" s="204" t="s">
        <v>1788</v>
      </c>
      <c r="D711" s="204" t="s">
        <v>1182</v>
      </c>
      <c r="E711" s="204" t="s">
        <v>1176</v>
      </c>
      <c r="F711" s="204" t="s">
        <v>147</v>
      </c>
      <c r="G711" s="249">
        <v>42653</v>
      </c>
      <c r="H711" s="249"/>
      <c r="I711" s="250">
        <v>10</v>
      </c>
      <c r="J711" s="251">
        <v>25.740000000000002</v>
      </c>
      <c r="K711" s="251">
        <v>0.51479999999999992</v>
      </c>
      <c r="L711" s="251">
        <v>0</v>
      </c>
      <c r="M711" s="252">
        <v>25.225200000000001</v>
      </c>
    </row>
    <row r="712" spans="1:13" ht="27" x14ac:dyDescent="0.25">
      <c r="A712" s="246" t="s">
        <v>1789</v>
      </c>
      <c r="B712" s="247">
        <f t="shared" si="11"/>
        <v>1.0629999999999999</v>
      </c>
      <c r="C712" s="204" t="s">
        <v>1790</v>
      </c>
      <c r="D712" s="204" t="s">
        <v>1182</v>
      </c>
      <c r="E712" s="204" t="s">
        <v>1176</v>
      </c>
      <c r="F712" s="204" t="s">
        <v>147</v>
      </c>
      <c r="G712" s="249">
        <v>42653</v>
      </c>
      <c r="H712" s="249"/>
      <c r="I712" s="250">
        <v>10</v>
      </c>
      <c r="J712" s="251">
        <v>53.15</v>
      </c>
      <c r="K712" s="251">
        <v>1.0629999999999999</v>
      </c>
      <c r="L712" s="251">
        <v>0</v>
      </c>
      <c r="M712" s="252">
        <v>52.086999999999996</v>
      </c>
    </row>
    <row r="713" spans="1:13" ht="27" x14ac:dyDescent="0.25">
      <c r="A713" s="246" t="s">
        <v>1791</v>
      </c>
      <c r="B713" s="247">
        <f t="shared" si="11"/>
        <v>1.0629999999999999</v>
      </c>
      <c r="C713" s="204" t="s">
        <v>1792</v>
      </c>
      <c r="D713" s="204" t="s">
        <v>1182</v>
      </c>
      <c r="E713" s="204" t="s">
        <v>1176</v>
      </c>
      <c r="F713" s="204" t="s">
        <v>147</v>
      </c>
      <c r="G713" s="249">
        <v>42653</v>
      </c>
      <c r="H713" s="249"/>
      <c r="I713" s="250">
        <v>10</v>
      </c>
      <c r="J713" s="251">
        <v>53.15</v>
      </c>
      <c r="K713" s="251">
        <v>1.0629999999999999</v>
      </c>
      <c r="L713" s="251">
        <v>0</v>
      </c>
      <c r="M713" s="252">
        <v>52.086999999999996</v>
      </c>
    </row>
    <row r="714" spans="1:13" ht="27" x14ac:dyDescent="0.25">
      <c r="A714" s="246" t="s">
        <v>1793</v>
      </c>
      <c r="B714" s="247">
        <f t="shared" si="11"/>
        <v>1.0629999999999999</v>
      </c>
      <c r="C714" s="204" t="s">
        <v>1794</v>
      </c>
      <c r="D714" s="204" t="s">
        <v>1182</v>
      </c>
      <c r="E714" s="204" t="s">
        <v>1176</v>
      </c>
      <c r="F714" s="204" t="s">
        <v>147</v>
      </c>
      <c r="G714" s="249">
        <v>42653</v>
      </c>
      <c r="H714" s="249"/>
      <c r="I714" s="250">
        <v>10</v>
      </c>
      <c r="J714" s="251">
        <v>53.15</v>
      </c>
      <c r="K714" s="251">
        <v>1.0629999999999999</v>
      </c>
      <c r="L714" s="251">
        <v>0</v>
      </c>
      <c r="M714" s="252">
        <v>52.086999999999996</v>
      </c>
    </row>
    <row r="715" spans="1:13" ht="27" x14ac:dyDescent="0.25">
      <c r="A715" s="246" t="s">
        <v>1795</v>
      </c>
      <c r="B715" s="247">
        <f t="shared" si="11"/>
        <v>1.0629999999999999</v>
      </c>
      <c r="C715" s="204" t="s">
        <v>1796</v>
      </c>
      <c r="D715" s="204" t="s">
        <v>1182</v>
      </c>
      <c r="E715" s="204" t="s">
        <v>1176</v>
      </c>
      <c r="F715" s="204" t="s">
        <v>147</v>
      </c>
      <c r="G715" s="249">
        <v>42653</v>
      </c>
      <c r="H715" s="249"/>
      <c r="I715" s="250">
        <v>10</v>
      </c>
      <c r="J715" s="251">
        <v>53.15</v>
      </c>
      <c r="K715" s="251">
        <v>1.0629999999999999</v>
      </c>
      <c r="L715" s="251">
        <v>0</v>
      </c>
      <c r="M715" s="252">
        <v>52.086999999999996</v>
      </c>
    </row>
    <row r="716" spans="1:13" ht="18" x14ac:dyDescent="0.25">
      <c r="A716" s="246" t="s">
        <v>1797</v>
      </c>
      <c r="B716" s="247">
        <f t="shared" si="11"/>
        <v>0.41139999999999999</v>
      </c>
      <c r="C716" s="204" t="s">
        <v>1798</v>
      </c>
      <c r="D716" s="204" t="s">
        <v>1182</v>
      </c>
      <c r="E716" s="204" t="s">
        <v>1176</v>
      </c>
      <c r="F716" s="204" t="s">
        <v>147</v>
      </c>
      <c r="G716" s="249">
        <v>42653</v>
      </c>
      <c r="H716" s="249"/>
      <c r="I716" s="250">
        <v>10</v>
      </c>
      <c r="J716" s="251">
        <v>20.57</v>
      </c>
      <c r="K716" s="251">
        <v>0.41139999999999999</v>
      </c>
      <c r="L716" s="251">
        <v>0</v>
      </c>
      <c r="M716" s="252">
        <v>20.1586</v>
      </c>
    </row>
    <row r="717" spans="1:13" ht="18" x14ac:dyDescent="0.25">
      <c r="A717" s="246" t="s">
        <v>1799</v>
      </c>
      <c r="B717" s="247">
        <f t="shared" si="11"/>
        <v>0.41139999999999999</v>
      </c>
      <c r="C717" s="204" t="s">
        <v>1800</v>
      </c>
      <c r="D717" s="204" t="s">
        <v>1182</v>
      </c>
      <c r="E717" s="204" t="s">
        <v>1176</v>
      </c>
      <c r="F717" s="204" t="s">
        <v>147</v>
      </c>
      <c r="G717" s="249">
        <v>42653</v>
      </c>
      <c r="H717" s="249"/>
      <c r="I717" s="250">
        <v>10</v>
      </c>
      <c r="J717" s="251">
        <v>20.57</v>
      </c>
      <c r="K717" s="251">
        <v>0.41139999999999999</v>
      </c>
      <c r="L717" s="251">
        <v>0</v>
      </c>
      <c r="M717" s="252">
        <v>20.1586</v>
      </c>
    </row>
    <row r="718" spans="1:13" ht="18" x14ac:dyDescent="0.25">
      <c r="A718" s="246" t="s">
        <v>1801</v>
      </c>
      <c r="B718" s="247">
        <f t="shared" si="11"/>
        <v>0.41139999999999999</v>
      </c>
      <c r="C718" s="204" t="s">
        <v>1802</v>
      </c>
      <c r="D718" s="204" t="s">
        <v>1182</v>
      </c>
      <c r="E718" s="204" t="s">
        <v>1176</v>
      </c>
      <c r="F718" s="204" t="s">
        <v>147</v>
      </c>
      <c r="G718" s="249">
        <v>42653</v>
      </c>
      <c r="H718" s="249"/>
      <c r="I718" s="250">
        <v>10</v>
      </c>
      <c r="J718" s="251">
        <v>20.57</v>
      </c>
      <c r="K718" s="251">
        <v>0.41139999999999999</v>
      </c>
      <c r="L718" s="251">
        <v>0</v>
      </c>
      <c r="M718" s="252">
        <v>20.1586</v>
      </c>
    </row>
    <row r="719" spans="1:13" ht="18" x14ac:dyDescent="0.25">
      <c r="A719" s="246" t="s">
        <v>1803</v>
      </c>
      <c r="B719" s="247">
        <f t="shared" si="11"/>
        <v>0.41139999999999999</v>
      </c>
      <c r="C719" s="204" t="s">
        <v>1804</v>
      </c>
      <c r="D719" s="204" t="s">
        <v>1182</v>
      </c>
      <c r="E719" s="204" t="s">
        <v>1176</v>
      </c>
      <c r="F719" s="204" t="s">
        <v>147</v>
      </c>
      <c r="G719" s="249">
        <v>42653</v>
      </c>
      <c r="H719" s="249"/>
      <c r="I719" s="250">
        <v>10</v>
      </c>
      <c r="J719" s="251">
        <v>20.57</v>
      </c>
      <c r="K719" s="251">
        <v>0.41139999999999999</v>
      </c>
      <c r="L719" s="251">
        <v>0</v>
      </c>
      <c r="M719" s="252">
        <v>20.1586</v>
      </c>
    </row>
    <row r="720" spans="1:13" ht="27" x14ac:dyDescent="0.25">
      <c r="A720" s="246" t="s">
        <v>1805</v>
      </c>
      <c r="B720" s="247">
        <f t="shared" si="11"/>
        <v>26.205323</v>
      </c>
      <c r="C720" s="204" t="s">
        <v>1806</v>
      </c>
      <c r="D720" s="204" t="s">
        <v>1807</v>
      </c>
      <c r="E720" s="204" t="s">
        <v>1176</v>
      </c>
      <c r="F720" s="204" t="s">
        <v>147</v>
      </c>
      <c r="G720" s="249">
        <v>42593</v>
      </c>
      <c r="H720" s="249"/>
      <c r="I720" s="250">
        <v>10</v>
      </c>
      <c r="J720" s="251">
        <v>754.11</v>
      </c>
      <c r="K720" s="251">
        <v>26.205323</v>
      </c>
      <c r="L720" s="251">
        <v>0</v>
      </c>
      <c r="M720" s="252">
        <v>727.90467699999999</v>
      </c>
    </row>
    <row r="721" spans="1:13" ht="27" x14ac:dyDescent="0.25">
      <c r="A721" s="246" t="s">
        <v>1813</v>
      </c>
      <c r="B721" s="247">
        <f t="shared" si="11"/>
        <v>19.772750000000002</v>
      </c>
      <c r="C721" s="204" t="s">
        <v>1814</v>
      </c>
      <c r="D721" s="204" t="s">
        <v>1807</v>
      </c>
      <c r="E721" s="204" t="s">
        <v>1176</v>
      </c>
      <c r="F721" s="204" t="s">
        <v>147</v>
      </c>
      <c r="G721" s="249">
        <v>42593</v>
      </c>
      <c r="H721" s="249"/>
      <c r="I721" s="250">
        <v>10</v>
      </c>
      <c r="J721" s="251">
        <v>569</v>
      </c>
      <c r="K721" s="251">
        <v>19.772750000000002</v>
      </c>
      <c r="L721" s="251">
        <v>0</v>
      </c>
      <c r="M721" s="252">
        <v>549.22725000000003</v>
      </c>
    </row>
    <row r="722" spans="1:13" ht="27" x14ac:dyDescent="0.25">
      <c r="A722" s="246" t="s">
        <v>1816</v>
      </c>
      <c r="B722" s="247">
        <f t="shared" si="11"/>
        <v>19.772750000000002</v>
      </c>
      <c r="C722" s="204" t="s">
        <v>1814</v>
      </c>
      <c r="D722" s="204" t="s">
        <v>1807</v>
      </c>
      <c r="E722" s="204" t="s">
        <v>1176</v>
      </c>
      <c r="F722" s="204" t="s">
        <v>147</v>
      </c>
      <c r="G722" s="249">
        <v>42593</v>
      </c>
      <c r="H722" s="249"/>
      <c r="I722" s="250">
        <v>10</v>
      </c>
      <c r="J722" s="251">
        <v>569</v>
      </c>
      <c r="K722" s="251">
        <v>19.772750000000002</v>
      </c>
      <c r="L722" s="251">
        <v>0</v>
      </c>
      <c r="M722" s="252">
        <v>549.22725000000003</v>
      </c>
    </row>
    <row r="723" spans="1:13" x14ac:dyDescent="0.25">
      <c r="A723" s="246" t="s">
        <v>1818</v>
      </c>
      <c r="B723" s="247">
        <f t="shared" si="11"/>
        <v>4.1885029999999999</v>
      </c>
      <c r="C723" s="204" t="s">
        <v>1819</v>
      </c>
      <c r="D723" s="204" t="s">
        <v>564</v>
      </c>
      <c r="E723" s="204" t="s">
        <v>1176</v>
      </c>
      <c r="F723" s="204" t="s">
        <v>147</v>
      </c>
      <c r="G723" s="249">
        <v>42614</v>
      </c>
      <c r="H723" s="249"/>
      <c r="I723" s="250">
        <v>10</v>
      </c>
      <c r="J723" s="251">
        <v>140.79</v>
      </c>
      <c r="K723" s="251">
        <v>4.1885029999999999</v>
      </c>
      <c r="L723" s="251">
        <v>0</v>
      </c>
      <c r="M723" s="252">
        <v>136.60149699999999</v>
      </c>
    </row>
    <row r="724" spans="1:13" ht="18" x14ac:dyDescent="0.25">
      <c r="A724" s="246" t="s">
        <v>1822</v>
      </c>
      <c r="B724" s="247">
        <f t="shared" si="11"/>
        <v>7.2104999999999997</v>
      </c>
      <c r="C724" s="204" t="s">
        <v>1823</v>
      </c>
      <c r="D724" s="204" t="s">
        <v>1824</v>
      </c>
      <c r="E724" s="204" t="s">
        <v>1176</v>
      </c>
      <c r="F724" s="204" t="s">
        <v>147</v>
      </c>
      <c r="G724" s="249">
        <v>42618</v>
      </c>
      <c r="H724" s="249"/>
      <c r="I724" s="250">
        <v>10</v>
      </c>
      <c r="J724" s="251">
        <v>250.8</v>
      </c>
      <c r="K724" s="251">
        <v>7.2104999999999997</v>
      </c>
      <c r="L724" s="251">
        <v>0</v>
      </c>
      <c r="M724" s="252">
        <v>243.58950000000002</v>
      </c>
    </row>
    <row r="725" spans="1:13" ht="18" x14ac:dyDescent="0.25">
      <c r="A725" s="246" t="s">
        <v>5281</v>
      </c>
      <c r="B725" s="247">
        <f t="shared" si="11"/>
        <v>1.3566</v>
      </c>
      <c r="C725" s="204" t="s">
        <v>5282</v>
      </c>
      <c r="D725" s="204" t="s">
        <v>1824</v>
      </c>
      <c r="E725" s="204"/>
      <c r="F725" s="204" t="s">
        <v>147</v>
      </c>
      <c r="G725" s="249">
        <v>42614</v>
      </c>
      <c r="H725" s="249"/>
      <c r="I725" s="250">
        <v>10</v>
      </c>
      <c r="J725" s="251">
        <v>45.6</v>
      </c>
      <c r="K725" s="251">
        <v>1.3566</v>
      </c>
      <c r="L725" s="251">
        <v>0</v>
      </c>
      <c r="M725" s="252">
        <v>44.243400000000001</v>
      </c>
    </row>
    <row r="726" spans="1:13" ht="18" x14ac:dyDescent="0.25">
      <c r="A726" s="246" t="s">
        <v>5283</v>
      </c>
      <c r="B726" s="247">
        <f t="shared" si="11"/>
        <v>1.3566</v>
      </c>
      <c r="C726" s="204" t="s">
        <v>5284</v>
      </c>
      <c r="D726" s="204" t="s">
        <v>1824</v>
      </c>
      <c r="E726" s="204"/>
      <c r="F726" s="204" t="s">
        <v>147</v>
      </c>
      <c r="G726" s="249">
        <v>42614</v>
      </c>
      <c r="H726" s="249"/>
      <c r="I726" s="250">
        <v>10</v>
      </c>
      <c r="J726" s="251">
        <v>45.6</v>
      </c>
      <c r="K726" s="251">
        <v>1.3566</v>
      </c>
      <c r="L726" s="251">
        <v>0</v>
      </c>
      <c r="M726" s="252">
        <v>44.243400000000001</v>
      </c>
    </row>
    <row r="727" spans="1:13" ht="18" x14ac:dyDescent="0.25">
      <c r="A727" s="246" t="s">
        <v>5285</v>
      </c>
      <c r="B727" s="247">
        <f t="shared" si="11"/>
        <v>1.3566</v>
      </c>
      <c r="C727" s="204" t="s">
        <v>5286</v>
      </c>
      <c r="D727" s="204" t="s">
        <v>1824</v>
      </c>
      <c r="E727" s="204"/>
      <c r="F727" s="204" t="s">
        <v>147</v>
      </c>
      <c r="G727" s="249">
        <v>42614</v>
      </c>
      <c r="H727" s="249"/>
      <c r="I727" s="250">
        <v>10</v>
      </c>
      <c r="J727" s="251">
        <v>45.6</v>
      </c>
      <c r="K727" s="251">
        <v>1.3566</v>
      </c>
      <c r="L727" s="251">
        <v>0</v>
      </c>
      <c r="M727" s="252">
        <v>44.243400000000001</v>
      </c>
    </row>
    <row r="728" spans="1:13" ht="18" x14ac:dyDescent="0.25">
      <c r="A728" s="246" t="s">
        <v>5287</v>
      </c>
      <c r="B728" s="247">
        <f t="shared" si="11"/>
        <v>1.3566</v>
      </c>
      <c r="C728" s="204" t="s">
        <v>5288</v>
      </c>
      <c r="D728" s="204" t="s">
        <v>1824</v>
      </c>
      <c r="E728" s="204"/>
      <c r="F728" s="204" t="s">
        <v>147</v>
      </c>
      <c r="G728" s="249">
        <v>42614</v>
      </c>
      <c r="H728" s="249"/>
      <c r="I728" s="250">
        <v>10</v>
      </c>
      <c r="J728" s="251">
        <v>45.6</v>
      </c>
      <c r="K728" s="251">
        <v>1.3566</v>
      </c>
      <c r="L728" s="251">
        <v>0</v>
      </c>
      <c r="M728" s="252">
        <v>44.243400000000001</v>
      </c>
    </row>
    <row r="729" spans="1:13" ht="36" x14ac:dyDescent="0.25">
      <c r="A729" s="246" t="s">
        <v>1832</v>
      </c>
      <c r="B729" s="247">
        <f t="shared" si="11"/>
        <v>3.6757499999999999</v>
      </c>
      <c r="C729" s="204" t="s">
        <v>1833</v>
      </c>
      <c r="D729" s="204" t="s">
        <v>1834</v>
      </c>
      <c r="E729" s="204" t="s">
        <v>1176</v>
      </c>
      <c r="F729" s="204" t="s">
        <v>147</v>
      </c>
      <c r="G729" s="249">
        <v>42646</v>
      </c>
      <c r="H729" s="249"/>
      <c r="I729" s="250">
        <v>10</v>
      </c>
      <c r="J729" s="251">
        <v>169</v>
      </c>
      <c r="K729" s="251">
        <v>3.6757499999999999</v>
      </c>
      <c r="L729" s="251">
        <v>0</v>
      </c>
      <c r="M729" s="252">
        <v>165.32425000000001</v>
      </c>
    </row>
    <row r="730" spans="1:13" x14ac:dyDescent="0.25">
      <c r="A730" s="246" t="s">
        <v>5289</v>
      </c>
      <c r="B730" s="247">
        <f t="shared" si="11"/>
        <v>4.8834750000000007</v>
      </c>
      <c r="C730" s="204" t="s">
        <v>5290</v>
      </c>
      <c r="D730" s="204" t="s">
        <v>1824</v>
      </c>
      <c r="E730" s="204" t="s">
        <v>1176</v>
      </c>
      <c r="F730" s="204" t="s">
        <v>147</v>
      </c>
      <c r="G730" s="249">
        <v>42618</v>
      </c>
      <c r="H730" s="249"/>
      <c r="I730" s="250">
        <v>10</v>
      </c>
      <c r="J730" s="251">
        <v>169.86</v>
      </c>
      <c r="K730" s="251">
        <v>4.8834750000000007</v>
      </c>
      <c r="L730" s="251">
        <v>0</v>
      </c>
      <c r="M730" s="252">
        <v>164.97652500000001</v>
      </c>
    </row>
    <row r="731" spans="1:13" x14ac:dyDescent="0.25">
      <c r="A731" s="246" t="s">
        <v>5291</v>
      </c>
      <c r="B731" s="247">
        <f t="shared" si="11"/>
        <v>4.8834750000000007</v>
      </c>
      <c r="C731" s="204" t="s">
        <v>5292</v>
      </c>
      <c r="D731" s="204" t="s">
        <v>1824</v>
      </c>
      <c r="E731" s="204" t="s">
        <v>1176</v>
      </c>
      <c r="F731" s="204" t="s">
        <v>147</v>
      </c>
      <c r="G731" s="249">
        <v>42618</v>
      </c>
      <c r="H731" s="249"/>
      <c r="I731" s="250">
        <v>10</v>
      </c>
      <c r="J731" s="251">
        <v>169.86</v>
      </c>
      <c r="K731" s="251">
        <v>4.8834750000000007</v>
      </c>
      <c r="L731" s="251">
        <v>0</v>
      </c>
      <c r="M731" s="252">
        <v>164.97652500000001</v>
      </c>
    </row>
    <row r="732" spans="1:13" ht="27" x14ac:dyDescent="0.25">
      <c r="A732" s="246" t="s">
        <v>1841</v>
      </c>
      <c r="B732" s="247">
        <f t="shared" si="11"/>
        <v>166.6</v>
      </c>
      <c r="C732" s="204" t="s">
        <v>1842</v>
      </c>
      <c r="D732" s="204" t="s">
        <v>1843</v>
      </c>
      <c r="E732" s="204" t="s">
        <v>1176</v>
      </c>
      <c r="F732" s="204" t="s">
        <v>147</v>
      </c>
      <c r="G732" s="249">
        <v>42492</v>
      </c>
      <c r="H732" s="249"/>
      <c r="I732" s="250">
        <v>10</v>
      </c>
      <c r="J732" s="251">
        <v>2800</v>
      </c>
      <c r="K732" s="251">
        <v>166.6</v>
      </c>
      <c r="L732" s="251">
        <v>0</v>
      </c>
      <c r="M732" s="252">
        <v>2633.4</v>
      </c>
    </row>
    <row r="733" spans="1:13" ht="18" x14ac:dyDescent="0.25">
      <c r="A733" s="246" t="s">
        <v>1844</v>
      </c>
      <c r="B733" s="247">
        <f t="shared" si="11"/>
        <v>79.901360000000011</v>
      </c>
      <c r="C733" s="204" t="s">
        <v>1845</v>
      </c>
      <c r="D733" s="204" t="s">
        <v>1843</v>
      </c>
      <c r="E733" s="204" t="s">
        <v>1547</v>
      </c>
      <c r="F733" s="204" t="s">
        <v>147</v>
      </c>
      <c r="G733" s="249">
        <v>42492</v>
      </c>
      <c r="H733" s="249"/>
      <c r="I733" s="250">
        <v>10</v>
      </c>
      <c r="J733" s="251">
        <v>1342.88</v>
      </c>
      <c r="K733" s="251">
        <v>79.901360000000011</v>
      </c>
      <c r="L733" s="251">
        <v>0</v>
      </c>
      <c r="M733" s="252">
        <v>1262.97864</v>
      </c>
    </row>
    <row r="734" spans="1:13" ht="18" x14ac:dyDescent="0.25">
      <c r="A734" s="246" t="s">
        <v>1846</v>
      </c>
      <c r="B734" s="247">
        <f t="shared" si="11"/>
        <v>79.901360000000011</v>
      </c>
      <c r="C734" s="204" t="s">
        <v>1845</v>
      </c>
      <c r="D734" s="204" t="s">
        <v>1843</v>
      </c>
      <c r="E734" s="204" t="s">
        <v>1176</v>
      </c>
      <c r="F734" s="204" t="s">
        <v>147</v>
      </c>
      <c r="G734" s="249">
        <v>42492</v>
      </c>
      <c r="H734" s="249"/>
      <c r="I734" s="250">
        <v>10</v>
      </c>
      <c r="J734" s="251">
        <v>1342.88</v>
      </c>
      <c r="K734" s="251">
        <v>79.901360000000011</v>
      </c>
      <c r="L734" s="251">
        <v>0</v>
      </c>
      <c r="M734" s="252">
        <v>1262.97864</v>
      </c>
    </row>
    <row r="735" spans="1:13" ht="18" x14ac:dyDescent="0.25">
      <c r="A735" s="246" t="s">
        <v>1847</v>
      </c>
      <c r="B735" s="247">
        <f t="shared" si="11"/>
        <v>0.92796000000000012</v>
      </c>
      <c r="C735" s="204" t="s">
        <v>1848</v>
      </c>
      <c r="D735" s="204" t="s">
        <v>1849</v>
      </c>
      <c r="E735" s="204" t="s">
        <v>1176</v>
      </c>
      <c r="F735" s="204" t="s">
        <v>147</v>
      </c>
      <c r="G735" s="249">
        <v>42712</v>
      </c>
      <c r="H735" s="249"/>
      <c r="I735" s="250">
        <v>10</v>
      </c>
      <c r="J735" s="251">
        <v>168.72</v>
      </c>
      <c r="K735" s="251">
        <v>0.92796000000000012</v>
      </c>
      <c r="L735" s="251">
        <v>0</v>
      </c>
      <c r="M735" s="252">
        <v>167.79204000000001</v>
      </c>
    </row>
    <row r="736" spans="1:13" ht="18" x14ac:dyDescent="0.25">
      <c r="A736" s="246" t="s">
        <v>1851</v>
      </c>
      <c r="B736" s="247">
        <f t="shared" si="11"/>
        <v>0.53010000000000002</v>
      </c>
      <c r="C736" s="204" t="s">
        <v>1852</v>
      </c>
      <c r="D736" s="204" t="s">
        <v>1853</v>
      </c>
      <c r="E736" s="204" t="s">
        <v>1176</v>
      </c>
      <c r="F736" s="204" t="s">
        <v>147</v>
      </c>
      <c r="G736" s="249">
        <v>42719</v>
      </c>
      <c r="H736" s="249"/>
      <c r="I736" s="250">
        <v>10</v>
      </c>
      <c r="J736" s="251">
        <v>141.36000000000001</v>
      </c>
      <c r="K736" s="251">
        <v>0.53010000000000002</v>
      </c>
      <c r="L736" s="251">
        <v>0</v>
      </c>
      <c r="M736" s="252">
        <v>140.82990000000001</v>
      </c>
    </row>
    <row r="737" spans="1:13" ht="36" x14ac:dyDescent="0.25">
      <c r="A737" s="246" t="s">
        <v>1859</v>
      </c>
      <c r="B737" s="247">
        <f t="shared" si="11"/>
        <v>1.595</v>
      </c>
      <c r="C737" s="204" t="s">
        <v>1860</v>
      </c>
      <c r="D737" s="204" t="s">
        <v>1861</v>
      </c>
      <c r="E737" s="204" t="s">
        <v>1547</v>
      </c>
      <c r="F737" s="204" t="s">
        <v>147</v>
      </c>
      <c r="G737" s="249">
        <v>42705</v>
      </c>
      <c r="H737" s="249"/>
      <c r="I737" s="250">
        <v>10</v>
      </c>
      <c r="J737" s="251">
        <v>220</v>
      </c>
      <c r="K737" s="251">
        <v>1.595</v>
      </c>
      <c r="L737" s="251">
        <v>0</v>
      </c>
      <c r="M737" s="252">
        <v>218.405</v>
      </c>
    </row>
    <row r="738" spans="1:13" ht="27" x14ac:dyDescent="0.25">
      <c r="A738" s="246" t="s">
        <v>1866</v>
      </c>
      <c r="B738" s="247">
        <f t="shared" si="11"/>
        <v>5.5788750000000009</v>
      </c>
      <c r="C738" s="204" t="s">
        <v>1867</v>
      </c>
      <c r="D738" s="204" t="s">
        <v>1868</v>
      </c>
      <c r="E738" s="204" t="s">
        <v>1176</v>
      </c>
      <c r="F738" s="204" t="s">
        <v>147</v>
      </c>
      <c r="G738" s="249">
        <v>42646</v>
      </c>
      <c r="H738" s="249"/>
      <c r="I738" s="250">
        <v>10</v>
      </c>
      <c r="J738" s="251">
        <v>256.5</v>
      </c>
      <c r="K738" s="251">
        <v>5.5788750000000009</v>
      </c>
      <c r="L738" s="251">
        <v>0</v>
      </c>
      <c r="M738" s="252">
        <v>250.92112499999999</v>
      </c>
    </row>
    <row r="739" spans="1:13" ht="36" x14ac:dyDescent="0.25">
      <c r="A739" s="246" t="s">
        <v>1871</v>
      </c>
      <c r="B739" s="247">
        <f t="shared" si="11"/>
        <v>752.44935999999996</v>
      </c>
      <c r="C739" s="204" t="s">
        <v>1872</v>
      </c>
      <c r="D739" s="204" t="s">
        <v>1873</v>
      </c>
      <c r="E739" s="204" t="s">
        <v>1176</v>
      </c>
      <c r="F739" s="204" t="s">
        <v>147</v>
      </c>
      <c r="G739" s="249">
        <v>42312</v>
      </c>
      <c r="H739" s="249"/>
      <c r="I739" s="250">
        <v>10</v>
      </c>
      <c r="J739" s="251">
        <v>7235.09</v>
      </c>
      <c r="K739" s="251">
        <v>651.15809999999999</v>
      </c>
      <c r="L739" s="251">
        <v>101.29126000000001</v>
      </c>
      <c r="M739" s="252">
        <v>6482.6406400000005</v>
      </c>
    </row>
    <row r="740" spans="1:13" ht="36" x14ac:dyDescent="0.25">
      <c r="A740" s="246" t="s">
        <v>1875</v>
      </c>
      <c r="B740" s="247">
        <f t="shared" si="11"/>
        <v>752.44935999999996</v>
      </c>
      <c r="C740" s="204" t="s">
        <v>1876</v>
      </c>
      <c r="D740" s="204" t="s">
        <v>1873</v>
      </c>
      <c r="E740" s="204" t="s">
        <v>1176</v>
      </c>
      <c r="F740" s="204" t="s">
        <v>147</v>
      </c>
      <c r="G740" s="249">
        <v>42312</v>
      </c>
      <c r="H740" s="249"/>
      <c r="I740" s="250">
        <v>10</v>
      </c>
      <c r="J740" s="251">
        <v>7235.09</v>
      </c>
      <c r="K740" s="251">
        <v>651.15809999999999</v>
      </c>
      <c r="L740" s="251">
        <v>101.29126000000001</v>
      </c>
      <c r="M740" s="252">
        <v>6482.6406400000005</v>
      </c>
    </row>
    <row r="741" spans="1:13" ht="36" x14ac:dyDescent="0.25">
      <c r="A741" s="246" t="s">
        <v>1877</v>
      </c>
      <c r="B741" s="247">
        <f t="shared" si="11"/>
        <v>752.44935999999996</v>
      </c>
      <c r="C741" s="204" t="s">
        <v>1878</v>
      </c>
      <c r="D741" s="204" t="s">
        <v>1873</v>
      </c>
      <c r="E741" s="204" t="s">
        <v>1176</v>
      </c>
      <c r="F741" s="204" t="s">
        <v>147</v>
      </c>
      <c r="G741" s="249">
        <v>42312</v>
      </c>
      <c r="H741" s="249"/>
      <c r="I741" s="250">
        <v>10</v>
      </c>
      <c r="J741" s="251">
        <v>7235.09</v>
      </c>
      <c r="K741" s="251">
        <v>651.15809999999999</v>
      </c>
      <c r="L741" s="251">
        <v>101.29126000000001</v>
      </c>
      <c r="M741" s="252">
        <v>6482.6406400000005</v>
      </c>
    </row>
    <row r="742" spans="1:13" ht="36" x14ac:dyDescent="0.25">
      <c r="A742" s="246" t="s">
        <v>1879</v>
      </c>
      <c r="B742" s="247">
        <f t="shared" si="11"/>
        <v>752.44935999999996</v>
      </c>
      <c r="C742" s="204" t="s">
        <v>1880</v>
      </c>
      <c r="D742" s="204" t="s">
        <v>1873</v>
      </c>
      <c r="E742" s="204" t="s">
        <v>1176</v>
      </c>
      <c r="F742" s="204" t="s">
        <v>147</v>
      </c>
      <c r="G742" s="249">
        <v>42312</v>
      </c>
      <c r="H742" s="249"/>
      <c r="I742" s="250">
        <v>10</v>
      </c>
      <c r="J742" s="251">
        <v>7235.09</v>
      </c>
      <c r="K742" s="251">
        <v>651.15809999999999</v>
      </c>
      <c r="L742" s="251">
        <v>101.29126000000001</v>
      </c>
      <c r="M742" s="252">
        <v>6482.6406400000005</v>
      </c>
    </row>
    <row r="743" spans="1:13" ht="27" x14ac:dyDescent="0.25">
      <c r="A743" s="246" t="s">
        <v>3507</v>
      </c>
      <c r="B743" s="247">
        <f t="shared" si="11"/>
        <v>98.100000000000009</v>
      </c>
      <c r="C743" s="204" t="s">
        <v>4324</v>
      </c>
      <c r="D743" s="204" t="s">
        <v>4325</v>
      </c>
      <c r="E743" s="204" t="s">
        <v>4326</v>
      </c>
      <c r="F743" s="204" t="s">
        <v>342</v>
      </c>
      <c r="G743" s="249">
        <v>38509</v>
      </c>
      <c r="H743" s="249"/>
      <c r="I743" s="250">
        <v>5</v>
      </c>
      <c r="J743" s="251">
        <v>109</v>
      </c>
      <c r="K743" s="251">
        <v>0</v>
      </c>
      <c r="L743" s="251">
        <v>98.100000000000009</v>
      </c>
      <c r="M743" s="252">
        <v>10.9</v>
      </c>
    </row>
    <row r="744" spans="1:13" ht="18" x14ac:dyDescent="0.25">
      <c r="A744" s="246" t="s">
        <v>2582</v>
      </c>
      <c r="B744" s="247">
        <f t="shared" si="11"/>
        <v>78.246000000000009</v>
      </c>
      <c r="C744" s="204" t="s">
        <v>4956</v>
      </c>
      <c r="D744" s="204" t="s">
        <v>4957</v>
      </c>
      <c r="E744" s="204"/>
      <c r="F744" s="204" t="s">
        <v>147</v>
      </c>
      <c r="G744" s="249">
        <v>38509</v>
      </c>
      <c r="H744" s="249"/>
      <c r="I744" s="250">
        <v>5</v>
      </c>
      <c r="J744" s="251">
        <v>86.94</v>
      </c>
      <c r="K744" s="251">
        <v>0</v>
      </c>
      <c r="L744" s="251">
        <v>78.246000000000009</v>
      </c>
      <c r="M744" s="252">
        <v>8.6939999999999973</v>
      </c>
    </row>
    <row r="745" spans="1:13" ht="18" x14ac:dyDescent="0.25">
      <c r="A745" s="246" t="s">
        <v>2588</v>
      </c>
      <c r="B745" s="247">
        <f t="shared" si="11"/>
        <v>182.898</v>
      </c>
      <c r="C745" s="204" t="s">
        <v>4328</v>
      </c>
      <c r="D745" s="204" t="s">
        <v>5293</v>
      </c>
      <c r="E745" s="204"/>
      <c r="F745" s="204" t="s">
        <v>147</v>
      </c>
      <c r="G745" s="249">
        <v>36891</v>
      </c>
      <c r="H745" s="249"/>
      <c r="I745" s="250">
        <v>10</v>
      </c>
      <c r="J745" s="251">
        <v>203.22</v>
      </c>
      <c r="K745" s="251">
        <v>0</v>
      </c>
      <c r="L745" s="251">
        <v>182.898</v>
      </c>
      <c r="M745" s="252">
        <v>20.322000000000006</v>
      </c>
    </row>
    <row r="746" spans="1:13" x14ac:dyDescent="0.25">
      <c r="A746" s="246" t="s">
        <v>2217</v>
      </c>
      <c r="B746" s="247">
        <f t="shared" si="11"/>
        <v>108.72</v>
      </c>
      <c r="C746" s="204" t="s">
        <v>4330</v>
      </c>
      <c r="D746" s="204" t="s">
        <v>1917</v>
      </c>
      <c r="E746" s="204"/>
      <c r="F746" s="204" t="s">
        <v>342</v>
      </c>
      <c r="G746" s="249">
        <v>36891</v>
      </c>
      <c r="H746" s="249"/>
      <c r="I746" s="250">
        <v>10</v>
      </c>
      <c r="J746" s="251">
        <v>120.8</v>
      </c>
      <c r="K746" s="251">
        <v>0</v>
      </c>
      <c r="L746" s="251">
        <v>108.72</v>
      </c>
      <c r="M746" s="252">
        <v>12.08</v>
      </c>
    </row>
    <row r="747" spans="1:13" ht="18" x14ac:dyDescent="0.25">
      <c r="A747" s="246" t="s">
        <v>2723</v>
      </c>
      <c r="B747" s="247">
        <f t="shared" si="11"/>
        <v>149.52600000000001</v>
      </c>
      <c r="C747" s="204" t="s">
        <v>4331</v>
      </c>
      <c r="D747" s="204" t="s">
        <v>4332</v>
      </c>
      <c r="E747" s="204"/>
      <c r="F747" s="204" t="s">
        <v>342</v>
      </c>
      <c r="G747" s="249">
        <v>36891</v>
      </c>
      <c r="H747" s="249"/>
      <c r="I747" s="250">
        <v>10</v>
      </c>
      <c r="J747" s="251">
        <v>166.14000000000001</v>
      </c>
      <c r="K747" s="251">
        <v>0</v>
      </c>
      <c r="L747" s="251">
        <v>149.52600000000001</v>
      </c>
      <c r="M747" s="252">
        <v>16.613999999999997</v>
      </c>
    </row>
    <row r="748" spans="1:13" ht="18" x14ac:dyDescent="0.25">
      <c r="A748" s="246" t="s">
        <v>2222</v>
      </c>
      <c r="B748" s="247">
        <f t="shared" si="11"/>
        <v>135.261</v>
      </c>
      <c r="C748" s="204" t="s">
        <v>4334</v>
      </c>
      <c r="D748" s="204" t="s">
        <v>4335</v>
      </c>
      <c r="E748" s="204"/>
      <c r="F748" s="204" t="s">
        <v>342</v>
      </c>
      <c r="G748" s="249">
        <v>36891</v>
      </c>
      <c r="H748" s="249"/>
      <c r="I748" s="250">
        <v>10</v>
      </c>
      <c r="J748" s="251">
        <v>150.29</v>
      </c>
      <c r="K748" s="251">
        <v>0</v>
      </c>
      <c r="L748" s="251">
        <v>135.261</v>
      </c>
      <c r="M748" s="252">
        <v>15.028999999999996</v>
      </c>
    </row>
    <row r="749" spans="1:13" ht="18" x14ac:dyDescent="0.25">
      <c r="A749" s="246" t="s">
        <v>2603</v>
      </c>
      <c r="B749" s="247">
        <f t="shared" si="11"/>
        <v>201.6</v>
      </c>
      <c r="C749" s="204" t="s">
        <v>4337</v>
      </c>
      <c r="D749" s="204" t="s">
        <v>1942</v>
      </c>
      <c r="E749" s="204"/>
      <c r="F749" s="204" t="s">
        <v>342</v>
      </c>
      <c r="G749" s="249">
        <v>37426</v>
      </c>
      <c r="H749" s="249"/>
      <c r="I749" s="250">
        <v>10</v>
      </c>
      <c r="J749" s="251">
        <v>224</v>
      </c>
      <c r="K749" s="251">
        <v>0</v>
      </c>
      <c r="L749" s="251">
        <v>201.6</v>
      </c>
      <c r="M749" s="252">
        <v>22.400000000000002</v>
      </c>
    </row>
    <row r="750" spans="1:13" ht="27" x14ac:dyDescent="0.25">
      <c r="A750" s="246" t="s">
        <v>2609</v>
      </c>
      <c r="B750" s="247">
        <f t="shared" si="11"/>
        <v>56.951999999999998</v>
      </c>
      <c r="C750" s="204" t="s">
        <v>4339</v>
      </c>
      <c r="D750" s="204" t="s">
        <v>4340</v>
      </c>
      <c r="E750" s="204"/>
      <c r="F750" s="204" t="s">
        <v>342</v>
      </c>
      <c r="G750" s="249">
        <v>36891</v>
      </c>
      <c r="H750" s="249"/>
      <c r="I750" s="250">
        <v>10</v>
      </c>
      <c r="J750" s="251">
        <v>63.28</v>
      </c>
      <c r="K750" s="251">
        <v>0</v>
      </c>
      <c r="L750" s="251">
        <v>56.951999999999998</v>
      </c>
      <c r="M750" s="252">
        <v>6.3280000000000021</v>
      </c>
    </row>
    <row r="751" spans="1:13" x14ac:dyDescent="0.25">
      <c r="A751" s="246" t="s">
        <v>2226</v>
      </c>
      <c r="B751" s="247">
        <f t="shared" si="11"/>
        <v>173.41200000000001</v>
      </c>
      <c r="C751" s="204" t="s">
        <v>4342</v>
      </c>
      <c r="D751" s="204" t="s">
        <v>4343</v>
      </c>
      <c r="E751" s="204"/>
      <c r="F751" s="204" t="s">
        <v>342</v>
      </c>
      <c r="G751" s="249">
        <v>36891</v>
      </c>
      <c r="H751" s="249"/>
      <c r="I751" s="250">
        <v>10</v>
      </c>
      <c r="J751" s="251">
        <v>192.68</v>
      </c>
      <c r="K751" s="251">
        <v>0</v>
      </c>
      <c r="L751" s="251">
        <v>173.41200000000001</v>
      </c>
      <c r="M751" s="252">
        <v>19.267999999999994</v>
      </c>
    </row>
    <row r="752" spans="1:13" ht="18" x14ac:dyDescent="0.25">
      <c r="A752" s="246" t="s">
        <v>2228</v>
      </c>
      <c r="B752" s="247">
        <f t="shared" si="11"/>
        <v>900.20699999999999</v>
      </c>
      <c r="C752" s="204" t="s">
        <v>4344</v>
      </c>
      <c r="D752" s="204" t="s">
        <v>4345</v>
      </c>
      <c r="E752" s="204" t="s">
        <v>4346</v>
      </c>
      <c r="F752" s="204" t="s">
        <v>342</v>
      </c>
      <c r="G752" s="249">
        <v>36891</v>
      </c>
      <c r="H752" s="249"/>
      <c r="I752" s="250">
        <v>10</v>
      </c>
      <c r="J752" s="251">
        <v>1000.23</v>
      </c>
      <c r="K752" s="251">
        <v>0</v>
      </c>
      <c r="L752" s="251">
        <v>900.20699999999999</v>
      </c>
      <c r="M752" s="252">
        <v>100.02300000000002</v>
      </c>
    </row>
    <row r="753" spans="1:13" ht="36" x14ac:dyDescent="0.25">
      <c r="A753" s="246" t="s">
        <v>3518</v>
      </c>
      <c r="B753" s="247">
        <f t="shared" si="11"/>
        <v>342.13499999999999</v>
      </c>
      <c r="C753" s="204" t="s">
        <v>4350</v>
      </c>
      <c r="D753" s="204" t="s">
        <v>4351</v>
      </c>
      <c r="E753" s="204"/>
      <c r="F753" s="204" t="s">
        <v>342</v>
      </c>
      <c r="G753" s="249">
        <v>36891</v>
      </c>
      <c r="H753" s="249"/>
      <c r="I753" s="250">
        <v>10</v>
      </c>
      <c r="J753" s="251">
        <v>380.15000000000003</v>
      </c>
      <c r="K753" s="251">
        <v>0</v>
      </c>
      <c r="L753" s="251">
        <v>342.13499999999999</v>
      </c>
      <c r="M753" s="252">
        <v>38.015000000000001</v>
      </c>
    </row>
    <row r="754" spans="1:13" ht="18" x14ac:dyDescent="0.25">
      <c r="A754" s="246" t="s">
        <v>2234</v>
      </c>
      <c r="B754" s="247">
        <f t="shared" si="11"/>
        <v>72</v>
      </c>
      <c r="C754" s="204" t="s">
        <v>4353</v>
      </c>
      <c r="D754" s="204" t="s">
        <v>4354</v>
      </c>
      <c r="E754" s="204"/>
      <c r="F754" s="204" t="s">
        <v>342</v>
      </c>
      <c r="G754" s="249">
        <v>36651</v>
      </c>
      <c r="H754" s="249"/>
      <c r="I754" s="250">
        <v>10</v>
      </c>
      <c r="J754" s="251">
        <v>80</v>
      </c>
      <c r="K754" s="251">
        <v>0</v>
      </c>
      <c r="L754" s="251">
        <v>72</v>
      </c>
      <c r="M754" s="252">
        <v>8</v>
      </c>
    </row>
    <row r="755" spans="1:13" x14ac:dyDescent="0.25">
      <c r="A755" s="246" t="s">
        <v>1881</v>
      </c>
      <c r="B755" s="247">
        <f t="shared" si="11"/>
        <v>151.62299999999999</v>
      </c>
      <c r="C755" s="204" t="s">
        <v>1882</v>
      </c>
      <c r="D755" s="248"/>
      <c r="E755" s="248"/>
      <c r="F755" s="204" t="s">
        <v>342</v>
      </c>
      <c r="G755" s="249">
        <v>36891</v>
      </c>
      <c r="H755" s="249"/>
      <c r="I755" s="250">
        <v>10</v>
      </c>
      <c r="J755" s="251">
        <v>168.47</v>
      </c>
      <c r="K755" s="251">
        <v>0</v>
      </c>
      <c r="L755" s="251">
        <v>151.62299999999999</v>
      </c>
      <c r="M755" s="252">
        <v>16.847000000000008</v>
      </c>
    </row>
    <row r="756" spans="1:13" ht="18" x14ac:dyDescent="0.25">
      <c r="A756" s="246" t="s">
        <v>4165</v>
      </c>
      <c r="B756" s="247">
        <f t="shared" si="11"/>
        <v>90.332999999999998</v>
      </c>
      <c r="C756" s="204" t="s">
        <v>4356</v>
      </c>
      <c r="D756" s="204" t="s">
        <v>4357</v>
      </c>
      <c r="E756" s="204"/>
      <c r="F756" s="204" t="s">
        <v>342</v>
      </c>
      <c r="G756" s="249">
        <v>36891</v>
      </c>
      <c r="H756" s="249"/>
      <c r="I756" s="250">
        <v>10</v>
      </c>
      <c r="J756" s="251">
        <v>100.37</v>
      </c>
      <c r="K756" s="251">
        <v>0</v>
      </c>
      <c r="L756" s="251">
        <v>90.332999999999998</v>
      </c>
      <c r="M756" s="252">
        <v>10.037000000000008</v>
      </c>
    </row>
    <row r="757" spans="1:13" ht="18" x14ac:dyDescent="0.25">
      <c r="A757" s="246" t="s">
        <v>2243</v>
      </c>
      <c r="B757" s="247">
        <f t="shared" si="11"/>
        <v>36.836999999999996</v>
      </c>
      <c r="C757" s="204" t="s">
        <v>4358</v>
      </c>
      <c r="D757" s="204" t="s">
        <v>4325</v>
      </c>
      <c r="E757" s="204"/>
      <c r="F757" s="204" t="s">
        <v>342</v>
      </c>
      <c r="G757" s="249">
        <v>36891</v>
      </c>
      <c r="H757" s="249"/>
      <c r="I757" s="250">
        <v>10</v>
      </c>
      <c r="J757" s="251">
        <v>40.93</v>
      </c>
      <c r="K757" s="251">
        <v>0</v>
      </c>
      <c r="L757" s="251">
        <v>36.836999999999996</v>
      </c>
      <c r="M757" s="252">
        <v>4.0930000000000017</v>
      </c>
    </row>
    <row r="758" spans="1:13" ht="18" x14ac:dyDescent="0.25">
      <c r="A758" s="246" t="s">
        <v>2246</v>
      </c>
      <c r="B758" s="247">
        <f t="shared" si="11"/>
        <v>35.82</v>
      </c>
      <c r="C758" s="204" t="s">
        <v>4359</v>
      </c>
      <c r="D758" s="204" t="s">
        <v>4360</v>
      </c>
      <c r="E758" s="204"/>
      <c r="F758" s="204" t="s">
        <v>342</v>
      </c>
      <c r="G758" s="249">
        <v>36891</v>
      </c>
      <c r="H758" s="249"/>
      <c r="I758" s="250">
        <v>10</v>
      </c>
      <c r="J758" s="251">
        <v>39.800000000000004</v>
      </c>
      <c r="K758" s="251">
        <v>0</v>
      </c>
      <c r="L758" s="251">
        <v>35.82</v>
      </c>
      <c r="M758" s="252">
        <v>3.98</v>
      </c>
    </row>
    <row r="759" spans="1:13" ht="27" x14ac:dyDescent="0.25">
      <c r="A759" s="246" t="s">
        <v>1886</v>
      </c>
      <c r="B759" s="247">
        <f t="shared" si="11"/>
        <v>180.15299999999999</v>
      </c>
      <c r="C759" s="204" t="s">
        <v>1887</v>
      </c>
      <c r="D759" s="204" t="s">
        <v>1888</v>
      </c>
      <c r="E759" s="204"/>
      <c r="F759" s="204" t="s">
        <v>158</v>
      </c>
      <c r="G759" s="249">
        <v>36891</v>
      </c>
      <c r="H759" s="249"/>
      <c r="I759" s="250">
        <v>10</v>
      </c>
      <c r="J759" s="251">
        <v>200.17000000000002</v>
      </c>
      <c r="K759" s="251">
        <v>0</v>
      </c>
      <c r="L759" s="251">
        <v>180.15299999999999</v>
      </c>
      <c r="M759" s="252">
        <v>20.017000000000007</v>
      </c>
    </row>
    <row r="760" spans="1:13" ht="18" x14ac:dyDescent="0.25">
      <c r="A760" s="246" t="s">
        <v>2253</v>
      </c>
      <c r="B760" s="247">
        <f t="shared" si="11"/>
        <v>647.99099999999999</v>
      </c>
      <c r="C760" s="204" t="s">
        <v>4361</v>
      </c>
      <c r="D760" s="204" t="s">
        <v>4362</v>
      </c>
      <c r="E760" s="204"/>
      <c r="F760" s="204" t="s">
        <v>342</v>
      </c>
      <c r="G760" s="249">
        <v>36891</v>
      </c>
      <c r="H760" s="249"/>
      <c r="I760" s="250">
        <v>10</v>
      </c>
      <c r="J760" s="251">
        <v>719.99</v>
      </c>
      <c r="K760" s="251">
        <v>0</v>
      </c>
      <c r="L760" s="251">
        <v>647.99099999999999</v>
      </c>
      <c r="M760" s="252">
        <v>71.999000000000009</v>
      </c>
    </row>
    <row r="761" spans="1:13" ht="27" x14ac:dyDescent="0.25">
      <c r="A761" s="246" t="s">
        <v>2255</v>
      </c>
      <c r="B761" s="247">
        <f t="shared" si="11"/>
        <v>36.612000000000002</v>
      </c>
      <c r="C761" s="204" t="s">
        <v>4364</v>
      </c>
      <c r="D761" s="204" t="s">
        <v>4325</v>
      </c>
      <c r="E761" s="204"/>
      <c r="F761" s="204" t="s">
        <v>342</v>
      </c>
      <c r="G761" s="249">
        <v>36891</v>
      </c>
      <c r="H761" s="249"/>
      <c r="I761" s="250">
        <v>10</v>
      </c>
      <c r="J761" s="251">
        <v>40.68</v>
      </c>
      <c r="K761" s="251">
        <v>0</v>
      </c>
      <c r="L761" s="251">
        <v>36.612000000000002</v>
      </c>
      <c r="M761" s="252">
        <v>4.0680000000000023</v>
      </c>
    </row>
    <row r="762" spans="1:13" ht="27" x14ac:dyDescent="0.25">
      <c r="A762" s="246" t="s">
        <v>2260</v>
      </c>
      <c r="B762" s="247">
        <f t="shared" si="11"/>
        <v>135.09</v>
      </c>
      <c r="C762" s="204" t="s">
        <v>4366</v>
      </c>
      <c r="D762" s="204" t="s">
        <v>4367</v>
      </c>
      <c r="E762" s="204"/>
      <c r="F762" s="204" t="s">
        <v>342</v>
      </c>
      <c r="G762" s="249">
        <v>36891</v>
      </c>
      <c r="H762" s="249"/>
      <c r="I762" s="250">
        <v>10</v>
      </c>
      <c r="J762" s="251">
        <v>150.1</v>
      </c>
      <c r="K762" s="251">
        <v>0</v>
      </c>
      <c r="L762" s="251">
        <v>135.09</v>
      </c>
      <c r="M762" s="252">
        <v>15.01</v>
      </c>
    </row>
    <row r="763" spans="1:13" ht="18" x14ac:dyDescent="0.25">
      <c r="A763" s="246" t="s">
        <v>2264</v>
      </c>
      <c r="B763" s="247">
        <f t="shared" si="11"/>
        <v>54.612000000000002</v>
      </c>
      <c r="C763" s="204" t="s">
        <v>4368</v>
      </c>
      <c r="D763" s="204" t="s">
        <v>4354</v>
      </c>
      <c r="E763" s="204"/>
      <c r="F763" s="204" t="s">
        <v>342</v>
      </c>
      <c r="G763" s="249">
        <v>36891</v>
      </c>
      <c r="H763" s="249"/>
      <c r="I763" s="250">
        <v>10</v>
      </c>
      <c r="J763" s="251">
        <v>60.68</v>
      </c>
      <c r="K763" s="251">
        <v>0</v>
      </c>
      <c r="L763" s="251">
        <v>54.612000000000002</v>
      </c>
      <c r="M763" s="252">
        <v>6.0680000000000023</v>
      </c>
    </row>
    <row r="764" spans="1:13" ht="18" x14ac:dyDescent="0.25">
      <c r="A764" s="246" t="s">
        <v>1891</v>
      </c>
      <c r="B764" s="247">
        <f t="shared" si="11"/>
        <v>136.476</v>
      </c>
      <c r="C764" s="204" t="s">
        <v>1892</v>
      </c>
      <c r="D764" s="204" t="s">
        <v>1893</v>
      </c>
      <c r="E764" s="204"/>
      <c r="F764" s="204" t="s">
        <v>158</v>
      </c>
      <c r="G764" s="249">
        <v>36891</v>
      </c>
      <c r="H764" s="249"/>
      <c r="I764" s="250">
        <v>10</v>
      </c>
      <c r="J764" s="251">
        <v>151.64000000000001</v>
      </c>
      <c r="K764" s="251">
        <v>0</v>
      </c>
      <c r="L764" s="251">
        <v>136.476</v>
      </c>
      <c r="M764" s="252">
        <v>15.163999999999996</v>
      </c>
    </row>
    <row r="765" spans="1:13" ht="18" x14ac:dyDescent="0.25">
      <c r="A765" s="246" t="s">
        <v>1895</v>
      </c>
      <c r="B765" s="247">
        <f t="shared" si="11"/>
        <v>209.84400000000002</v>
      </c>
      <c r="C765" s="204" t="s">
        <v>1896</v>
      </c>
      <c r="D765" s="204" t="s">
        <v>1897</v>
      </c>
      <c r="E765" s="204" t="s">
        <v>1898</v>
      </c>
      <c r="F765" s="204" t="s">
        <v>158</v>
      </c>
      <c r="G765" s="249">
        <v>36891</v>
      </c>
      <c r="H765" s="249"/>
      <c r="I765" s="250">
        <v>10</v>
      </c>
      <c r="J765" s="251">
        <v>233.16</v>
      </c>
      <c r="K765" s="251">
        <v>0</v>
      </c>
      <c r="L765" s="251">
        <v>209.84400000000002</v>
      </c>
      <c r="M765" s="252">
        <v>23.315999999999985</v>
      </c>
    </row>
    <row r="766" spans="1:13" ht="18" x14ac:dyDescent="0.25">
      <c r="A766" s="246" t="s">
        <v>2279</v>
      </c>
      <c r="B766" s="247">
        <f t="shared" si="11"/>
        <v>103.455</v>
      </c>
      <c r="C766" s="204" t="s">
        <v>4370</v>
      </c>
      <c r="D766" s="204" t="s">
        <v>4371</v>
      </c>
      <c r="E766" s="204"/>
      <c r="F766" s="204" t="s">
        <v>342</v>
      </c>
      <c r="G766" s="249">
        <v>36891</v>
      </c>
      <c r="H766" s="249"/>
      <c r="I766" s="250">
        <v>10</v>
      </c>
      <c r="J766" s="251">
        <v>114.95</v>
      </c>
      <c r="K766" s="251">
        <v>0</v>
      </c>
      <c r="L766" s="251">
        <v>103.455</v>
      </c>
      <c r="M766" s="252">
        <v>11.495000000000001</v>
      </c>
    </row>
    <row r="767" spans="1:13" ht="27" x14ac:dyDescent="0.25">
      <c r="A767" s="246" t="s">
        <v>2281</v>
      </c>
      <c r="B767" s="247">
        <f t="shared" si="11"/>
        <v>36.081000000000003</v>
      </c>
      <c r="C767" s="204" t="s">
        <v>4373</v>
      </c>
      <c r="D767" s="204" t="s">
        <v>4374</v>
      </c>
      <c r="E767" s="204"/>
      <c r="F767" s="204" t="s">
        <v>342</v>
      </c>
      <c r="G767" s="249">
        <v>36891</v>
      </c>
      <c r="H767" s="249"/>
      <c r="I767" s="250">
        <v>10</v>
      </c>
      <c r="J767" s="251">
        <v>40.090000000000003</v>
      </c>
      <c r="K767" s="251">
        <v>0</v>
      </c>
      <c r="L767" s="251">
        <v>36.081000000000003</v>
      </c>
      <c r="M767" s="252">
        <v>4.0090000000000012</v>
      </c>
    </row>
    <row r="768" spans="1:13" ht="18" x14ac:dyDescent="0.25">
      <c r="A768" s="246" t="s">
        <v>1900</v>
      </c>
      <c r="B768" s="247">
        <f t="shared" si="11"/>
        <v>90.531000000000006</v>
      </c>
      <c r="C768" s="204" t="s">
        <v>1901</v>
      </c>
      <c r="D768" s="204" t="s">
        <v>1902</v>
      </c>
      <c r="E768" s="204"/>
      <c r="F768" s="204" t="s">
        <v>147</v>
      </c>
      <c r="G768" s="249">
        <v>36891</v>
      </c>
      <c r="H768" s="249"/>
      <c r="I768" s="250">
        <v>10</v>
      </c>
      <c r="J768" s="251">
        <v>100.59</v>
      </c>
      <c r="K768" s="251">
        <v>0</v>
      </c>
      <c r="L768" s="251">
        <v>90.531000000000006</v>
      </c>
      <c r="M768" s="252">
        <v>10.058999999999996</v>
      </c>
    </row>
    <row r="769" spans="1:13" ht="18" x14ac:dyDescent="0.25">
      <c r="A769" s="246" t="s">
        <v>2288</v>
      </c>
      <c r="B769" s="247">
        <f t="shared" si="11"/>
        <v>32.004000000000005</v>
      </c>
      <c r="C769" s="204" t="s">
        <v>4375</v>
      </c>
      <c r="D769" s="204" t="s">
        <v>4376</v>
      </c>
      <c r="E769" s="204" t="s">
        <v>4377</v>
      </c>
      <c r="F769" s="204" t="s">
        <v>342</v>
      </c>
      <c r="G769" s="249">
        <v>36891</v>
      </c>
      <c r="H769" s="249"/>
      <c r="I769" s="250">
        <v>10</v>
      </c>
      <c r="J769" s="251">
        <v>35.56</v>
      </c>
      <c r="K769" s="251">
        <v>0</v>
      </c>
      <c r="L769" s="251">
        <v>32.004000000000005</v>
      </c>
      <c r="M769" s="252">
        <v>3.5559999999999992</v>
      </c>
    </row>
    <row r="770" spans="1:13" ht="27" x14ac:dyDescent="0.25">
      <c r="A770" s="246" t="s">
        <v>2294</v>
      </c>
      <c r="B770" s="247">
        <f t="shared" si="11"/>
        <v>46.17</v>
      </c>
      <c r="C770" s="204" t="s">
        <v>4379</v>
      </c>
      <c r="D770" s="204" t="s">
        <v>4325</v>
      </c>
      <c r="E770" s="204"/>
      <c r="F770" s="204" t="s">
        <v>342</v>
      </c>
      <c r="G770" s="249">
        <v>36891</v>
      </c>
      <c r="H770" s="249"/>
      <c r="I770" s="250">
        <v>10</v>
      </c>
      <c r="J770" s="251">
        <v>51.300000000000004</v>
      </c>
      <c r="K770" s="251">
        <v>0</v>
      </c>
      <c r="L770" s="251">
        <v>46.17</v>
      </c>
      <c r="M770" s="252">
        <v>5.13</v>
      </c>
    </row>
    <row r="771" spans="1:13" ht="18" x14ac:dyDescent="0.25">
      <c r="A771" s="246" t="s">
        <v>3539</v>
      </c>
      <c r="B771" s="247">
        <f t="shared" si="11"/>
        <v>117.22500000000001</v>
      </c>
      <c r="C771" s="204" t="s">
        <v>4381</v>
      </c>
      <c r="D771" s="204" t="s">
        <v>4382</v>
      </c>
      <c r="E771" s="204"/>
      <c r="F771" s="204" t="s">
        <v>342</v>
      </c>
      <c r="G771" s="249">
        <v>36891</v>
      </c>
      <c r="H771" s="249"/>
      <c r="I771" s="250">
        <v>10</v>
      </c>
      <c r="J771" s="251">
        <v>130.25</v>
      </c>
      <c r="K771" s="251">
        <v>0</v>
      </c>
      <c r="L771" s="251">
        <v>117.22500000000001</v>
      </c>
      <c r="M771" s="252">
        <v>13.025</v>
      </c>
    </row>
    <row r="772" spans="1:13" ht="18" x14ac:dyDescent="0.25">
      <c r="A772" s="246" t="s">
        <v>3542</v>
      </c>
      <c r="B772" s="247">
        <f t="shared" si="11"/>
        <v>71.846999999999994</v>
      </c>
      <c r="C772" s="204" t="s">
        <v>4383</v>
      </c>
      <c r="D772" s="204" t="s">
        <v>4384</v>
      </c>
      <c r="E772" s="204"/>
      <c r="F772" s="204" t="s">
        <v>342</v>
      </c>
      <c r="G772" s="249">
        <v>36891</v>
      </c>
      <c r="H772" s="249"/>
      <c r="I772" s="250">
        <v>10</v>
      </c>
      <c r="J772" s="251">
        <v>79.83</v>
      </c>
      <c r="K772" s="251">
        <v>0</v>
      </c>
      <c r="L772" s="251">
        <v>71.846999999999994</v>
      </c>
      <c r="M772" s="252">
        <v>7.9830000000000023</v>
      </c>
    </row>
    <row r="773" spans="1:13" ht="18" x14ac:dyDescent="0.25">
      <c r="A773" s="246" t="s">
        <v>2299</v>
      </c>
      <c r="B773" s="247">
        <f t="shared" ref="B773:B836" si="12">K773+L773</f>
        <v>36.081000000000003</v>
      </c>
      <c r="C773" s="204" t="s">
        <v>4386</v>
      </c>
      <c r="D773" s="204" t="s">
        <v>4374</v>
      </c>
      <c r="E773" s="204"/>
      <c r="F773" s="204" t="s">
        <v>342</v>
      </c>
      <c r="G773" s="249">
        <v>36891</v>
      </c>
      <c r="H773" s="249"/>
      <c r="I773" s="250">
        <v>10</v>
      </c>
      <c r="J773" s="251">
        <v>40.090000000000003</v>
      </c>
      <c r="K773" s="251">
        <v>0</v>
      </c>
      <c r="L773" s="251">
        <v>36.081000000000003</v>
      </c>
      <c r="M773" s="252">
        <v>4.0090000000000012</v>
      </c>
    </row>
    <row r="774" spans="1:13" ht="18" x14ac:dyDescent="0.25">
      <c r="A774" s="246" t="s">
        <v>3545</v>
      </c>
      <c r="B774" s="247">
        <f t="shared" si="12"/>
        <v>36.504000000000005</v>
      </c>
      <c r="C774" s="204" t="s">
        <v>4387</v>
      </c>
      <c r="D774" s="204" t="s">
        <v>4354</v>
      </c>
      <c r="E774" s="204"/>
      <c r="F774" s="204" t="s">
        <v>147</v>
      </c>
      <c r="G774" s="249">
        <v>36891</v>
      </c>
      <c r="H774" s="249"/>
      <c r="I774" s="250">
        <v>10</v>
      </c>
      <c r="J774" s="251">
        <v>40.56</v>
      </c>
      <c r="K774" s="251">
        <v>0</v>
      </c>
      <c r="L774" s="251">
        <v>36.504000000000005</v>
      </c>
      <c r="M774" s="252">
        <v>4.0559999999999992</v>
      </c>
    </row>
    <row r="775" spans="1:13" ht="45" x14ac:dyDescent="0.25">
      <c r="A775" s="246" t="s">
        <v>1904</v>
      </c>
      <c r="B775" s="247">
        <f t="shared" si="12"/>
        <v>5707.8</v>
      </c>
      <c r="C775" s="204" t="s">
        <v>1905</v>
      </c>
      <c r="D775" s="204" t="s">
        <v>1906</v>
      </c>
      <c r="E775" s="204"/>
      <c r="F775" s="204" t="s">
        <v>342</v>
      </c>
      <c r="G775" s="249">
        <v>38243</v>
      </c>
      <c r="H775" s="249"/>
      <c r="I775" s="250">
        <v>10</v>
      </c>
      <c r="J775" s="251">
        <v>6342</v>
      </c>
      <c r="K775" s="251">
        <v>0</v>
      </c>
      <c r="L775" s="251">
        <v>5707.8</v>
      </c>
      <c r="M775" s="252">
        <v>634.20000000000005</v>
      </c>
    </row>
    <row r="776" spans="1:13" ht="18" x14ac:dyDescent="0.25">
      <c r="A776" s="246" t="s">
        <v>2308</v>
      </c>
      <c r="B776" s="247">
        <f t="shared" si="12"/>
        <v>54.396000000000008</v>
      </c>
      <c r="C776" s="204" t="s">
        <v>4389</v>
      </c>
      <c r="D776" s="204" t="s">
        <v>4390</v>
      </c>
      <c r="E776" s="204"/>
      <c r="F776" s="204" t="s">
        <v>342</v>
      </c>
      <c r="G776" s="249">
        <v>36891</v>
      </c>
      <c r="H776" s="249"/>
      <c r="I776" s="250">
        <v>10</v>
      </c>
      <c r="J776" s="251">
        <v>60.44</v>
      </c>
      <c r="K776" s="251">
        <v>0</v>
      </c>
      <c r="L776" s="251">
        <v>54.396000000000008</v>
      </c>
      <c r="M776" s="252">
        <v>6.0439999999999969</v>
      </c>
    </row>
    <row r="777" spans="1:13" ht="18" x14ac:dyDescent="0.25">
      <c r="A777" s="246" t="s">
        <v>2314</v>
      </c>
      <c r="B777" s="247">
        <f t="shared" si="12"/>
        <v>72.819000000000003</v>
      </c>
      <c r="C777" s="204" t="s">
        <v>4391</v>
      </c>
      <c r="D777" s="204" t="s">
        <v>4357</v>
      </c>
      <c r="E777" s="204"/>
      <c r="F777" s="204" t="s">
        <v>147</v>
      </c>
      <c r="G777" s="249">
        <v>36891</v>
      </c>
      <c r="H777" s="249"/>
      <c r="I777" s="250">
        <v>10</v>
      </c>
      <c r="J777" s="251">
        <v>80.91</v>
      </c>
      <c r="K777" s="251">
        <v>0</v>
      </c>
      <c r="L777" s="251">
        <v>72.819000000000003</v>
      </c>
      <c r="M777" s="252">
        <v>8.0910000000000046</v>
      </c>
    </row>
    <row r="778" spans="1:13" ht="27" x14ac:dyDescent="0.25">
      <c r="A778" s="246" t="s">
        <v>1910</v>
      </c>
      <c r="B778" s="247">
        <f t="shared" si="12"/>
        <v>117.22500000000001</v>
      </c>
      <c r="C778" s="204" t="s">
        <v>1911</v>
      </c>
      <c r="D778" s="204" t="s">
        <v>1912</v>
      </c>
      <c r="E778" s="204"/>
      <c r="F778" s="204" t="s">
        <v>147</v>
      </c>
      <c r="G778" s="249">
        <v>36891</v>
      </c>
      <c r="H778" s="249"/>
      <c r="I778" s="250">
        <v>10</v>
      </c>
      <c r="J778" s="251">
        <v>130.25</v>
      </c>
      <c r="K778" s="251">
        <v>0</v>
      </c>
      <c r="L778" s="251">
        <v>117.22500000000001</v>
      </c>
      <c r="M778" s="252">
        <v>13.025</v>
      </c>
    </row>
    <row r="779" spans="1:13" ht="18" x14ac:dyDescent="0.25">
      <c r="A779" s="246" t="s">
        <v>2318</v>
      </c>
      <c r="B779" s="247">
        <f t="shared" si="12"/>
        <v>1415.4390000000001</v>
      </c>
      <c r="C779" s="204" t="s">
        <v>4393</v>
      </c>
      <c r="D779" s="204" t="s">
        <v>4394</v>
      </c>
      <c r="E779" s="204" t="s">
        <v>4395</v>
      </c>
      <c r="F779" s="204" t="s">
        <v>342</v>
      </c>
      <c r="G779" s="249">
        <v>37806</v>
      </c>
      <c r="H779" s="248"/>
      <c r="I779" s="250">
        <v>10</v>
      </c>
      <c r="J779" s="251">
        <v>1572.71</v>
      </c>
      <c r="K779" s="251">
        <v>0</v>
      </c>
      <c r="L779" s="251">
        <v>1415.4390000000001</v>
      </c>
      <c r="M779" s="252">
        <v>157.27100000000007</v>
      </c>
    </row>
    <row r="780" spans="1:13" ht="27" x14ac:dyDescent="0.25">
      <c r="A780" s="246" t="s">
        <v>2325</v>
      </c>
      <c r="B780" s="247">
        <f t="shared" si="12"/>
        <v>166.5</v>
      </c>
      <c r="C780" s="204" t="s">
        <v>4399</v>
      </c>
      <c r="D780" s="204" t="s">
        <v>4400</v>
      </c>
      <c r="E780" s="204"/>
      <c r="F780" s="204" t="s">
        <v>147</v>
      </c>
      <c r="G780" s="249">
        <v>37872</v>
      </c>
      <c r="H780" s="249"/>
      <c r="I780" s="250">
        <v>10</v>
      </c>
      <c r="J780" s="251">
        <v>185</v>
      </c>
      <c r="K780" s="251">
        <v>0</v>
      </c>
      <c r="L780" s="251">
        <v>166.5</v>
      </c>
      <c r="M780" s="252">
        <v>18.5</v>
      </c>
    </row>
    <row r="781" spans="1:13" ht="27" x14ac:dyDescent="0.25">
      <c r="A781" s="246" t="s">
        <v>2329</v>
      </c>
      <c r="B781" s="247">
        <f t="shared" si="12"/>
        <v>327.86099999999999</v>
      </c>
      <c r="C781" s="204" t="s">
        <v>4402</v>
      </c>
      <c r="D781" s="204" t="s">
        <v>4403</v>
      </c>
      <c r="E781" s="204"/>
      <c r="F781" s="204" t="s">
        <v>342</v>
      </c>
      <c r="G781" s="249">
        <v>38277</v>
      </c>
      <c r="H781" s="249"/>
      <c r="I781" s="250">
        <v>10</v>
      </c>
      <c r="J781" s="251">
        <v>364.29</v>
      </c>
      <c r="K781" s="251">
        <v>0</v>
      </c>
      <c r="L781" s="251">
        <v>327.86099999999999</v>
      </c>
      <c r="M781" s="252">
        <v>36.429000000000016</v>
      </c>
    </row>
    <row r="782" spans="1:13" ht="18" x14ac:dyDescent="0.25">
      <c r="A782" s="246" t="s">
        <v>3562</v>
      </c>
      <c r="B782" s="247">
        <f t="shared" si="12"/>
        <v>1298.7</v>
      </c>
      <c r="C782" s="204" t="s">
        <v>4738</v>
      </c>
      <c r="D782" s="248"/>
      <c r="E782" s="248"/>
      <c r="F782" s="204" t="s">
        <v>4517</v>
      </c>
      <c r="G782" s="249">
        <v>38352</v>
      </c>
      <c r="H782" s="249"/>
      <c r="I782" s="250">
        <v>10</v>
      </c>
      <c r="J782" s="251">
        <v>1443</v>
      </c>
      <c r="K782" s="251">
        <v>0</v>
      </c>
      <c r="L782" s="251">
        <v>1298.7</v>
      </c>
      <c r="M782" s="252">
        <v>144.30000000000001</v>
      </c>
    </row>
    <row r="783" spans="1:13" ht="18" x14ac:dyDescent="0.25">
      <c r="A783" s="246" t="s">
        <v>2330</v>
      </c>
      <c r="B783" s="247">
        <f t="shared" si="12"/>
        <v>1940.4</v>
      </c>
      <c r="C783" s="204" t="s">
        <v>4405</v>
      </c>
      <c r="D783" s="204" t="s">
        <v>4360</v>
      </c>
      <c r="E783" s="204" t="s">
        <v>4406</v>
      </c>
      <c r="F783" s="204" t="s">
        <v>342</v>
      </c>
      <c r="G783" s="249">
        <v>38352</v>
      </c>
      <c r="H783" s="248"/>
      <c r="I783" s="250">
        <v>10</v>
      </c>
      <c r="J783" s="251">
        <v>2156</v>
      </c>
      <c r="K783" s="251">
        <v>0</v>
      </c>
      <c r="L783" s="251">
        <v>1940.4</v>
      </c>
      <c r="M783" s="252">
        <v>215.6</v>
      </c>
    </row>
    <row r="784" spans="1:13" ht="18" x14ac:dyDescent="0.25">
      <c r="A784" s="246" t="s">
        <v>1915</v>
      </c>
      <c r="B784" s="247">
        <f t="shared" si="12"/>
        <v>947.71800000000007</v>
      </c>
      <c r="C784" s="204" t="s">
        <v>1916</v>
      </c>
      <c r="D784" s="204" t="s">
        <v>1917</v>
      </c>
      <c r="E784" s="204" t="s">
        <v>938</v>
      </c>
      <c r="F784" s="204" t="s">
        <v>158</v>
      </c>
      <c r="G784" s="249">
        <v>37784</v>
      </c>
      <c r="H784" s="248"/>
      <c r="I784" s="250">
        <v>5</v>
      </c>
      <c r="J784" s="251">
        <v>1053.02</v>
      </c>
      <c r="K784" s="251">
        <v>0</v>
      </c>
      <c r="L784" s="251">
        <v>947.71800000000007</v>
      </c>
      <c r="M784" s="252">
        <v>105.30199999999998</v>
      </c>
    </row>
    <row r="785" spans="1:13" ht="27" x14ac:dyDescent="0.25">
      <c r="A785" s="246" t="s">
        <v>1921</v>
      </c>
      <c r="B785" s="247">
        <f t="shared" si="12"/>
        <v>1845</v>
      </c>
      <c r="C785" s="204" t="s">
        <v>1922</v>
      </c>
      <c r="D785" s="204" t="s">
        <v>1923</v>
      </c>
      <c r="E785" s="204"/>
      <c r="F785" s="204" t="s">
        <v>158</v>
      </c>
      <c r="G785" s="249">
        <v>37497</v>
      </c>
      <c r="H785" s="249"/>
      <c r="I785" s="250">
        <v>10</v>
      </c>
      <c r="J785" s="251">
        <v>2050</v>
      </c>
      <c r="K785" s="251">
        <v>0</v>
      </c>
      <c r="L785" s="251">
        <v>1845</v>
      </c>
      <c r="M785" s="252">
        <v>205</v>
      </c>
    </row>
    <row r="786" spans="1:13" ht="18" x14ac:dyDescent="0.25">
      <c r="A786" s="246" t="s">
        <v>1925</v>
      </c>
      <c r="B786" s="247">
        <f t="shared" si="12"/>
        <v>135</v>
      </c>
      <c r="C786" s="204" t="s">
        <v>1926</v>
      </c>
      <c r="D786" s="204" t="s">
        <v>4335</v>
      </c>
      <c r="E786" s="204"/>
      <c r="F786" s="204" t="s">
        <v>147</v>
      </c>
      <c r="G786" s="249">
        <v>38455</v>
      </c>
      <c r="H786" s="249"/>
      <c r="I786" s="250">
        <v>10</v>
      </c>
      <c r="J786" s="251">
        <v>150</v>
      </c>
      <c r="K786" s="251">
        <v>0</v>
      </c>
      <c r="L786" s="251">
        <v>135</v>
      </c>
      <c r="M786" s="252">
        <v>15</v>
      </c>
    </row>
    <row r="787" spans="1:13" ht="18" x14ac:dyDescent="0.25">
      <c r="A787" s="246" t="s">
        <v>2340</v>
      </c>
      <c r="B787" s="247">
        <f t="shared" si="12"/>
        <v>193.32</v>
      </c>
      <c r="C787" s="204" t="s">
        <v>4739</v>
      </c>
      <c r="D787" s="204" t="s">
        <v>5294</v>
      </c>
      <c r="E787" s="204"/>
      <c r="F787" s="204" t="s">
        <v>4517</v>
      </c>
      <c r="G787" s="249">
        <v>38455</v>
      </c>
      <c r="H787" s="249"/>
      <c r="I787" s="250">
        <v>5</v>
      </c>
      <c r="J787" s="251">
        <v>214.8</v>
      </c>
      <c r="K787" s="251">
        <v>0</v>
      </c>
      <c r="L787" s="251">
        <v>193.32</v>
      </c>
      <c r="M787" s="252">
        <v>21.48</v>
      </c>
    </row>
    <row r="788" spans="1:13" ht="18" x14ac:dyDescent="0.25">
      <c r="A788" s="246" t="s">
        <v>1931</v>
      </c>
      <c r="B788" s="247">
        <f t="shared" si="12"/>
        <v>234</v>
      </c>
      <c r="C788" s="204" t="s">
        <v>1932</v>
      </c>
      <c r="D788" s="204" t="s">
        <v>1933</v>
      </c>
      <c r="E788" s="204" t="s">
        <v>5295</v>
      </c>
      <c r="F788" s="204" t="s">
        <v>147</v>
      </c>
      <c r="G788" s="249">
        <v>38497</v>
      </c>
      <c r="H788" s="249"/>
      <c r="I788" s="250">
        <v>5</v>
      </c>
      <c r="J788" s="251">
        <v>260</v>
      </c>
      <c r="K788" s="251">
        <v>0</v>
      </c>
      <c r="L788" s="251">
        <v>234</v>
      </c>
      <c r="M788" s="252">
        <v>26</v>
      </c>
    </row>
    <row r="789" spans="1:13" ht="18" x14ac:dyDescent="0.25">
      <c r="A789" s="246" t="s">
        <v>1940</v>
      </c>
      <c r="B789" s="247">
        <f t="shared" si="12"/>
        <v>115.92</v>
      </c>
      <c r="C789" s="204" t="s">
        <v>1941</v>
      </c>
      <c r="D789" s="204" t="s">
        <v>1942</v>
      </c>
      <c r="E789" s="204" t="s">
        <v>1943</v>
      </c>
      <c r="F789" s="204" t="s">
        <v>147</v>
      </c>
      <c r="G789" s="249">
        <v>38687</v>
      </c>
      <c r="H789" s="249"/>
      <c r="I789" s="250">
        <v>5</v>
      </c>
      <c r="J789" s="251">
        <v>128.80000000000001</v>
      </c>
      <c r="K789" s="251">
        <v>0</v>
      </c>
      <c r="L789" s="251">
        <v>115.92</v>
      </c>
      <c r="M789" s="252">
        <v>12.88</v>
      </c>
    </row>
    <row r="790" spans="1:13" ht="36" x14ac:dyDescent="0.25">
      <c r="A790" s="246" t="s">
        <v>1946</v>
      </c>
      <c r="B790" s="247">
        <f t="shared" si="12"/>
        <v>1728</v>
      </c>
      <c r="C790" s="204" t="s">
        <v>1947</v>
      </c>
      <c r="D790" s="204" t="s">
        <v>1948</v>
      </c>
      <c r="E790" s="204" t="s">
        <v>1949</v>
      </c>
      <c r="F790" s="204" t="s">
        <v>147</v>
      </c>
      <c r="G790" s="249">
        <v>38688</v>
      </c>
      <c r="H790" s="249"/>
      <c r="I790" s="250">
        <v>5</v>
      </c>
      <c r="J790" s="251">
        <v>1920</v>
      </c>
      <c r="K790" s="251">
        <v>0</v>
      </c>
      <c r="L790" s="251">
        <v>1728</v>
      </c>
      <c r="M790" s="252">
        <v>192</v>
      </c>
    </row>
    <row r="791" spans="1:13" ht="18" x14ac:dyDescent="0.25">
      <c r="A791" s="246" t="s">
        <v>1953</v>
      </c>
      <c r="B791" s="247">
        <f t="shared" si="12"/>
        <v>4620.5370000000003</v>
      </c>
      <c r="C791" s="204" t="s">
        <v>1954</v>
      </c>
      <c r="D791" s="204" t="s">
        <v>1927</v>
      </c>
      <c r="E791" s="204"/>
      <c r="F791" s="204" t="s">
        <v>147</v>
      </c>
      <c r="G791" s="249">
        <v>38765</v>
      </c>
      <c r="H791" s="249"/>
      <c r="I791" s="250">
        <v>5</v>
      </c>
      <c r="J791" s="251">
        <v>5133.93</v>
      </c>
      <c r="K791" s="251">
        <v>0</v>
      </c>
      <c r="L791" s="251">
        <v>4620.5370000000003</v>
      </c>
      <c r="M791" s="252">
        <v>513.39299999999992</v>
      </c>
    </row>
    <row r="792" spans="1:13" ht="27" x14ac:dyDescent="0.25">
      <c r="A792" s="246" t="s">
        <v>1958</v>
      </c>
      <c r="B792" s="247">
        <f t="shared" si="12"/>
        <v>5122.9620000000004</v>
      </c>
      <c r="C792" s="204" t="s">
        <v>1959</v>
      </c>
      <c r="D792" s="204" t="s">
        <v>1960</v>
      </c>
      <c r="E792" s="204"/>
      <c r="F792" s="204" t="s">
        <v>147</v>
      </c>
      <c r="G792" s="249">
        <v>38782</v>
      </c>
      <c r="H792" s="249"/>
      <c r="I792" s="250">
        <v>5</v>
      </c>
      <c r="J792" s="251">
        <v>5692.18</v>
      </c>
      <c r="K792" s="251">
        <v>0</v>
      </c>
      <c r="L792" s="251">
        <v>5122.9620000000004</v>
      </c>
      <c r="M792" s="252">
        <v>569.21799999999985</v>
      </c>
    </row>
    <row r="793" spans="1:13" ht="18" x14ac:dyDescent="0.25">
      <c r="A793" s="246" t="s">
        <v>1963</v>
      </c>
      <c r="B793" s="247">
        <f t="shared" si="12"/>
        <v>448.38900000000001</v>
      </c>
      <c r="C793" s="204" t="s">
        <v>1964</v>
      </c>
      <c r="D793" s="204" t="s">
        <v>1965</v>
      </c>
      <c r="E793" s="204" t="s">
        <v>1966</v>
      </c>
      <c r="F793" s="204" t="s">
        <v>147</v>
      </c>
      <c r="G793" s="249">
        <v>38887</v>
      </c>
      <c r="H793" s="249"/>
      <c r="I793" s="250">
        <v>5</v>
      </c>
      <c r="J793" s="251">
        <v>498.21000000000004</v>
      </c>
      <c r="K793" s="251">
        <v>0</v>
      </c>
      <c r="L793" s="251">
        <v>448.38900000000001</v>
      </c>
      <c r="M793" s="252">
        <v>49.820999999999984</v>
      </c>
    </row>
    <row r="794" spans="1:13" ht="18" x14ac:dyDescent="0.25">
      <c r="A794" s="246" t="s">
        <v>4172</v>
      </c>
      <c r="B794" s="247">
        <f t="shared" si="12"/>
        <v>648</v>
      </c>
      <c r="C794" s="204" t="s">
        <v>4173</v>
      </c>
      <c r="D794" s="204" t="s">
        <v>2005</v>
      </c>
      <c r="E794" s="204" t="s">
        <v>4174</v>
      </c>
      <c r="F794" s="204" t="s">
        <v>147</v>
      </c>
      <c r="G794" s="249">
        <v>38986</v>
      </c>
      <c r="H794" s="249"/>
      <c r="I794" s="250">
        <v>5</v>
      </c>
      <c r="J794" s="251">
        <v>720</v>
      </c>
      <c r="K794" s="251">
        <v>0</v>
      </c>
      <c r="L794" s="251">
        <v>648</v>
      </c>
      <c r="M794" s="252">
        <v>72</v>
      </c>
    </row>
    <row r="795" spans="1:13" ht="18" x14ac:dyDescent="0.25">
      <c r="A795" s="246" t="s">
        <v>4409</v>
      </c>
      <c r="B795" s="247">
        <f t="shared" si="12"/>
        <v>648</v>
      </c>
      <c r="C795" s="204" t="s">
        <v>4410</v>
      </c>
      <c r="D795" s="204" t="s">
        <v>4411</v>
      </c>
      <c r="E795" s="204" t="s">
        <v>4412</v>
      </c>
      <c r="F795" s="204" t="s">
        <v>342</v>
      </c>
      <c r="G795" s="249">
        <v>38986</v>
      </c>
      <c r="H795" s="249"/>
      <c r="I795" s="250">
        <v>5</v>
      </c>
      <c r="J795" s="251">
        <v>720</v>
      </c>
      <c r="K795" s="251">
        <v>0</v>
      </c>
      <c r="L795" s="251">
        <v>648</v>
      </c>
      <c r="M795" s="252">
        <v>72</v>
      </c>
    </row>
    <row r="796" spans="1:13" ht="18" x14ac:dyDescent="0.25">
      <c r="A796" s="246" t="s">
        <v>1970</v>
      </c>
      <c r="B796" s="247">
        <f t="shared" si="12"/>
        <v>222.3</v>
      </c>
      <c r="C796" s="204" t="s">
        <v>1971</v>
      </c>
      <c r="D796" s="204" t="s">
        <v>1972</v>
      </c>
      <c r="E796" s="204" t="s">
        <v>1973</v>
      </c>
      <c r="F796" s="204" t="s">
        <v>342</v>
      </c>
      <c r="G796" s="249">
        <v>38982</v>
      </c>
      <c r="H796" s="249"/>
      <c r="I796" s="250">
        <v>5</v>
      </c>
      <c r="J796" s="251">
        <v>247</v>
      </c>
      <c r="K796" s="251">
        <v>0</v>
      </c>
      <c r="L796" s="251">
        <v>222.3</v>
      </c>
      <c r="M796" s="252">
        <v>24.7</v>
      </c>
    </row>
    <row r="797" spans="1:13" ht="18" x14ac:dyDescent="0.25">
      <c r="A797" s="246" t="s">
        <v>2362</v>
      </c>
      <c r="B797" s="247">
        <f t="shared" si="12"/>
        <v>139.5</v>
      </c>
      <c r="C797" s="204" t="s">
        <v>4414</v>
      </c>
      <c r="D797" s="204" t="s">
        <v>4335</v>
      </c>
      <c r="E797" s="204" t="s">
        <v>4415</v>
      </c>
      <c r="F797" s="204" t="s">
        <v>342</v>
      </c>
      <c r="G797" s="249">
        <v>38982</v>
      </c>
      <c r="H797" s="249"/>
      <c r="I797" s="250">
        <v>5</v>
      </c>
      <c r="J797" s="251">
        <v>155</v>
      </c>
      <c r="K797" s="251">
        <v>0</v>
      </c>
      <c r="L797" s="251">
        <v>139.5</v>
      </c>
      <c r="M797" s="252">
        <v>15.5</v>
      </c>
    </row>
    <row r="798" spans="1:13" ht="18" x14ac:dyDescent="0.25">
      <c r="A798" s="246" t="s">
        <v>1978</v>
      </c>
      <c r="B798" s="247">
        <f t="shared" si="12"/>
        <v>195.471</v>
      </c>
      <c r="C798" s="204" t="s">
        <v>1979</v>
      </c>
      <c r="D798" s="204" t="s">
        <v>1980</v>
      </c>
      <c r="E798" s="204"/>
      <c r="F798" s="204" t="s">
        <v>147</v>
      </c>
      <c r="G798" s="249">
        <v>39038</v>
      </c>
      <c r="H798" s="249"/>
      <c r="I798" s="250">
        <v>5</v>
      </c>
      <c r="J798" s="251">
        <v>217.19</v>
      </c>
      <c r="K798" s="251">
        <v>0</v>
      </c>
      <c r="L798" s="251">
        <v>195.471</v>
      </c>
      <c r="M798" s="252">
        <v>21.719000000000015</v>
      </c>
    </row>
    <row r="799" spans="1:13" ht="18" x14ac:dyDescent="0.25">
      <c r="A799" s="246" t="s">
        <v>1985</v>
      </c>
      <c r="B799" s="247">
        <f t="shared" si="12"/>
        <v>233.21700000000001</v>
      </c>
      <c r="C799" s="204" t="s">
        <v>1986</v>
      </c>
      <c r="D799" s="204" t="s">
        <v>1987</v>
      </c>
      <c r="E799" s="204" t="s">
        <v>1988</v>
      </c>
      <c r="F799" s="204" t="s">
        <v>147</v>
      </c>
      <c r="G799" s="249">
        <v>39038</v>
      </c>
      <c r="H799" s="249"/>
      <c r="I799" s="250">
        <v>5</v>
      </c>
      <c r="J799" s="251">
        <v>259.13</v>
      </c>
      <c r="K799" s="251">
        <v>0</v>
      </c>
      <c r="L799" s="251">
        <v>233.21700000000001</v>
      </c>
      <c r="M799" s="252">
        <v>25.912999999999993</v>
      </c>
    </row>
    <row r="800" spans="1:13" ht="18" x14ac:dyDescent="0.25">
      <c r="A800" s="246" t="s">
        <v>2377</v>
      </c>
      <c r="B800" s="247">
        <f t="shared" si="12"/>
        <v>208.92599999999999</v>
      </c>
      <c r="C800" s="204" t="s">
        <v>3802</v>
      </c>
      <c r="D800" s="204" t="s">
        <v>3803</v>
      </c>
      <c r="E800" s="204"/>
      <c r="F800" s="204" t="s">
        <v>147</v>
      </c>
      <c r="G800" s="249">
        <v>39018</v>
      </c>
      <c r="H800" s="249"/>
      <c r="I800" s="250">
        <v>5</v>
      </c>
      <c r="J800" s="251">
        <v>232.14000000000001</v>
      </c>
      <c r="K800" s="251">
        <v>0</v>
      </c>
      <c r="L800" s="251">
        <v>208.92599999999999</v>
      </c>
      <c r="M800" s="252">
        <v>23.214000000000016</v>
      </c>
    </row>
    <row r="801" spans="1:13" ht="18" x14ac:dyDescent="0.25">
      <c r="A801" s="246" t="s">
        <v>1992</v>
      </c>
      <c r="B801" s="247">
        <f t="shared" si="12"/>
        <v>281.25</v>
      </c>
      <c r="C801" s="204" t="s">
        <v>1993</v>
      </c>
      <c r="D801" s="204" t="s">
        <v>1994</v>
      </c>
      <c r="E801" s="204" t="s">
        <v>1995</v>
      </c>
      <c r="F801" s="204" t="s">
        <v>342</v>
      </c>
      <c r="G801" s="249">
        <v>39191</v>
      </c>
      <c r="H801" s="249"/>
      <c r="I801" s="250">
        <v>5</v>
      </c>
      <c r="J801" s="251">
        <v>312.5</v>
      </c>
      <c r="K801" s="251">
        <v>0</v>
      </c>
      <c r="L801" s="251">
        <v>281.25</v>
      </c>
      <c r="M801" s="252">
        <v>31.25</v>
      </c>
    </row>
    <row r="802" spans="1:13" ht="18" x14ac:dyDescent="0.25">
      <c r="A802" s="246" t="s">
        <v>1998</v>
      </c>
      <c r="B802" s="247">
        <f t="shared" si="12"/>
        <v>257.47200000000004</v>
      </c>
      <c r="C802" s="204" t="s">
        <v>1999</v>
      </c>
      <c r="D802" s="204" t="s">
        <v>2000</v>
      </c>
      <c r="E802" s="204"/>
      <c r="F802" s="204" t="s">
        <v>147</v>
      </c>
      <c r="G802" s="249">
        <v>39106</v>
      </c>
      <c r="H802" s="249"/>
      <c r="I802" s="250">
        <v>10</v>
      </c>
      <c r="J802" s="251">
        <v>288</v>
      </c>
      <c r="K802" s="251">
        <v>25.92</v>
      </c>
      <c r="L802" s="251">
        <v>231.55200000000002</v>
      </c>
      <c r="M802" s="252">
        <v>30.527999999999992</v>
      </c>
    </row>
    <row r="803" spans="1:13" ht="18" x14ac:dyDescent="0.25">
      <c r="A803" s="246" t="s">
        <v>2386</v>
      </c>
      <c r="B803" s="247">
        <f t="shared" si="12"/>
        <v>1575</v>
      </c>
      <c r="C803" s="204" t="s">
        <v>4419</v>
      </c>
      <c r="D803" s="204" t="s">
        <v>4420</v>
      </c>
      <c r="E803" s="204"/>
      <c r="F803" s="204" t="s">
        <v>147</v>
      </c>
      <c r="G803" s="249">
        <v>39287</v>
      </c>
      <c r="H803" s="249"/>
      <c r="I803" s="250">
        <v>5</v>
      </c>
      <c r="J803" s="251">
        <v>1750</v>
      </c>
      <c r="K803" s="251">
        <v>0</v>
      </c>
      <c r="L803" s="251">
        <v>1575</v>
      </c>
      <c r="M803" s="252">
        <v>175</v>
      </c>
    </row>
    <row r="804" spans="1:13" ht="18" x14ac:dyDescent="0.25">
      <c r="A804" s="246" t="s">
        <v>2396</v>
      </c>
      <c r="B804" s="247">
        <f t="shared" si="12"/>
        <v>92.087887999999992</v>
      </c>
      <c r="C804" s="204" t="s">
        <v>3806</v>
      </c>
      <c r="D804" s="204" t="s">
        <v>1917</v>
      </c>
      <c r="E804" s="204" t="s">
        <v>3807</v>
      </c>
      <c r="F804" s="204" t="s">
        <v>147</v>
      </c>
      <c r="G804" s="249">
        <v>39493</v>
      </c>
      <c r="H804" s="249"/>
      <c r="I804" s="250">
        <v>10</v>
      </c>
      <c r="J804" s="251">
        <v>115.29</v>
      </c>
      <c r="K804" s="251">
        <v>10.376099999999999</v>
      </c>
      <c r="L804" s="251">
        <v>81.711787999999999</v>
      </c>
      <c r="M804" s="252">
        <v>23.202111999999996</v>
      </c>
    </row>
    <row r="805" spans="1:13" ht="18" x14ac:dyDescent="0.25">
      <c r="A805" s="246" t="s">
        <v>2402</v>
      </c>
      <c r="B805" s="247">
        <f t="shared" si="12"/>
        <v>92.087887999999992</v>
      </c>
      <c r="C805" s="204" t="s">
        <v>3810</v>
      </c>
      <c r="D805" s="204" t="s">
        <v>1987</v>
      </c>
      <c r="E805" s="204"/>
      <c r="F805" s="204" t="s">
        <v>147</v>
      </c>
      <c r="G805" s="249">
        <v>39493</v>
      </c>
      <c r="H805" s="249"/>
      <c r="I805" s="250">
        <v>10</v>
      </c>
      <c r="J805" s="251">
        <v>115.29</v>
      </c>
      <c r="K805" s="251">
        <v>10.376099999999999</v>
      </c>
      <c r="L805" s="251">
        <v>81.711787999999999</v>
      </c>
      <c r="M805" s="252">
        <v>23.202111999999996</v>
      </c>
    </row>
    <row r="806" spans="1:13" ht="18" x14ac:dyDescent="0.25">
      <c r="A806" s="246" t="s">
        <v>2405</v>
      </c>
      <c r="B806" s="247">
        <f t="shared" si="12"/>
        <v>92.087887999999992</v>
      </c>
      <c r="C806" s="204" t="s">
        <v>3813</v>
      </c>
      <c r="D806" s="204" t="s">
        <v>1917</v>
      </c>
      <c r="E806" s="204"/>
      <c r="F806" s="204" t="s">
        <v>147</v>
      </c>
      <c r="G806" s="249">
        <v>39493</v>
      </c>
      <c r="H806" s="249"/>
      <c r="I806" s="250">
        <v>10</v>
      </c>
      <c r="J806" s="251">
        <v>115.29</v>
      </c>
      <c r="K806" s="251">
        <v>10.376099999999999</v>
      </c>
      <c r="L806" s="251">
        <v>81.711787999999999</v>
      </c>
      <c r="M806" s="252">
        <v>23.202111999999996</v>
      </c>
    </row>
    <row r="807" spans="1:13" ht="18" x14ac:dyDescent="0.25">
      <c r="A807" s="246" t="s">
        <v>2412</v>
      </c>
      <c r="B807" s="247">
        <f t="shared" si="12"/>
        <v>92.087887999999992</v>
      </c>
      <c r="C807" s="204" t="s">
        <v>3813</v>
      </c>
      <c r="D807" s="204" t="s">
        <v>1917</v>
      </c>
      <c r="E807" s="204"/>
      <c r="F807" s="204" t="s">
        <v>147</v>
      </c>
      <c r="G807" s="249">
        <v>39493</v>
      </c>
      <c r="H807" s="249"/>
      <c r="I807" s="250">
        <v>10</v>
      </c>
      <c r="J807" s="251">
        <v>115.29</v>
      </c>
      <c r="K807" s="251">
        <v>10.376099999999999</v>
      </c>
      <c r="L807" s="251">
        <v>81.711787999999999</v>
      </c>
      <c r="M807" s="252">
        <v>23.202111999999996</v>
      </c>
    </row>
    <row r="808" spans="1:13" ht="18" x14ac:dyDescent="0.25">
      <c r="A808" s="246" t="s">
        <v>2416</v>
      </c>
      <c r="B808" s="247">
        <f t="shared" si="12"/>
        <v>387.984825</v>
      </c>
      <c r="C808" s="204" t="s">
        <v>3817</v>
      </c>
      <c r="D808" s="204" t="s">
        <v>1987</v>
      </c>
      <c r="E808" s="204" t="s">
        <v>3818</v>
      </c>
      <c r="F808" s="204" t="s">
        <v>147</v>
      </c>
      <c r="G808" s="249">
        <v>39493</v>
      </c>
      <c r="H808" s="249"/>
      <c r="I808" s="250">
        <v>10</v>
      </c>
      <c r="J808" s="251">
        <v>485.74</v>
      </c>
      <c r="K808" s="251">
        <v>43.7166</v>
      </c>
      <c r="L808" s="251">
        <v>344.26822500000003</v>
      </c>
      <c r="M808" s="252">
        <v>97.755175000000023</v>
      </c>
    </row>
    <row r="809" spans="1:13" ht="18" x14ac:dyDescent="0.25">
      <c r="A809" s="246" t="s">
        <v>2423</v>
      </c>
      <c r="B809" s="247">
        <f t="shared" si="12"/>
        <v>65.170013000000012</v>
      </c>
      <c r="C809" s="204" t="s">
        <v>4959</v>
      </c>
      <c r="D809" s="204" t="s">
        <v>1987</v>
      </c>
      <c r="E809" s="204" t="s">
        <v>4960</v>
      </c>
      <c r="F809" s="204" t="s">
        <v>147</v>
      </c>
      <c r="G809" s="249">
        <v>39493</v>
      </c>
      <c r="H809" s="249"/>
      <c r="I809" s="250">
        <v>10</v>
      </c>
      <c r="J809" s="251">
        <v>81.59</v>
      </c>
      <c r="K809" s="251">
        <v>7.3430999999999997</v>
      </c>
      <c r="L809" s="251">
        <v>57.826913000000005</v>
      </c>
      <c r="M809" s="252">
        <v>16.419987000000003</v>
      </c>
    </row>
    <row r="810" spans="1:13" ht="27" x14ac:dyDescent="0.25">
      <c r="A810" s="246" t="s">
        <v>2429</v>
      </c>
      <c r="B810" s="247">
        <f t="shared" si="12"/>
        <v>192.906113</v>
      </c>
      <c r="C810" s="204" t="s">
        <v>3821</v>
      </c>
      <c r="D810" s="204" t="s">
        <v>1987</v>
      </c>
      <c r="E810" s="204"/>
      <c r="F810" s="204" t="s">
        <v>147</v>
      </c>
      <c r="G810" s="249">
        <v>39493</v>
      </c>
      <c r="H810" s="249"/>
      <c r="I810" s="250">
        <v>10</v>
      </c>
      <c r="J810" s="251">
        <v>241.51</v>
      </c>
      <c r="K810" s="251">
        <v>21.735900000000001</v>
      </c>
      <c r="L810" s="251">
        <v>171.17021300000002</v>
      </c>
      <c r="M810" s="252">
        <v>48.603886999999993</v>
      </c>
    </row>
    <row r="811" spans="1:13" ht="18" x14ac:dyDescent="0.25">
      <c r="A811" s="246" t="s">
        <v>2434</v>
      </c>
      <c r="B811" s="247">
        <f t="shared" si="12"/>
        <v>354.71250000000003</v>
      </c>
      <c r="C811" s="204" t="s">
        <v>4423</v>
      </c>
      <c r="D811" s="204" t="s">
        <v>2027</v>
      </c>
      <c r="E811" s="204"/>
      <c r="F811" s="204" t="s">
        <v>342</v>
      </c>
      <c r="G811" s="249">
        <v>39534</v>
      </c>
      <c r="H811" s="249"/>
      <c r="I811" s="250">
        <v>10</v>
      </c>
      <c r="J811" s="251">
        <v>450</v>
      </c>
      <c r="K811" s="251">
        <v>40.5</v>
      </c>
      <c r="L811" s="251">
        <v>314.21250000000003</v>
      </c>
      <c r="M811" s="252">
        <v>95.287500000000009</v>
      </c>
    </row>
    <row r="812" spans="1:13" ht="18" x14ac:dyDescent="0.25">
      <c r="A812" s="246" t="s">
        <v>2440</v>
      </c>
      <c r="B812" s="247">
        <f t="shared" si="12"/>
        <v>225.92025000000001</v>
      </c>
      <c r="C812" s="204" t="s">
        <v>3824</v>
      </c>
      <c r="D812" s="248"/>
      <c r="E812" s="248"/>
      <c r="F812" s="204" t="s">
        <v>147</v>
      </c>
      <c r="G812" s="249">
        <v>39448</v>
      </c>
      <c r="H812" s="249"/>
      <c r="I812" s="250">
        <v>10</v>
      </c>
      <c r="J812" s="251">
        <v>279</v>
      </c>
      <c r="K812" s="251">
        <v>25.11</v>
      </c>
      <c r="L812" s="251">
        <v>200.81025000000002</v>
      </c>
      <c r="M812" s="252">
        <v>53.07974999999999</v>
      </c>
    </row>
    <row r="813" spans="1:13" ht="18" x14ac:dyDescent="0.25">
      <c r="A813" s="246" t="s">
        <v>3827</v>
      </c>
      <c r="B813" s="247">
        <f t="shared" si="12"/>
        <v>103.294635</v>
      </c>
      <c r="C813" s="204" t="s">
        <v>3828</v>
      </c>
      <c r="D813" s="248"/>
      <c r="E813" s="248"/>
      <c r="F813" s="204" t="s">
        <v>147</v>
      </c>
      <c r="G813" s="249">
        <v>39646</v>
      </c>
      <c r="H813" s="249"/>
      <c r="I813" s="250">
        <v>10</v>
      </c>
      <c r="J813" s="251">
        <v>135.78</v>
      </c>
      <c r="K813" s="251">
        <v>12.2202</v>
      </c>
      <c r="L813" s="251">
        <v>91.074434999999994</v>
      </c>
      <c r="M813" s="252">
        <v>32.485365000000002</v>
      </c>
    </row>
    <row r="814" spans="1:13" ht="18" x14ac:dyDescent="0.25">
      <c r="A814" s="246" t="s">
        <v>2445</v>
      </c>
      <c r="B814" s="247">
        <f t="shared" si="12"/>
        <v>331.53750000000002</v>
      </c>
      <c r="C814" s="204" t="s">
        <v>4427</v>
      </c>
      <c r="D814" s="204" t="s">
        <v>2005</v>
      </c>
      <c r="E814" s="204" t="s">
        <v>4428</v>
      </c>
      <c r="F814" s="204" t="s">
        <v>342</v>
      </c>
      <c r="G814" s="249">
        <v>39744</v>
      </c>
      <c r="H814" s="249"/>
      <c r="I814" s="250">
        <v>10</v>
      </c>
      <c r="J814" s="251">
        <v>450</v>
      </c>
      <c r="K814" s="251">
        <v>40.5</v>
      </c>
      <c r="L814" s="251">
        <v>291.03750000000002</v>
      </c>
      <c r="M814" s="252">
        <v>118.46250000000001</v>
      </c>
    </row>
    <row r="815" spans="1:13" ht="18" x14ac:dyDescent="0.25">
      <c r="A815" s="246" t="s">
        <v>3913</v>
      </c>
      <c r="B815" s="247">
        <f t="shared" si="12"/>
        <v>693</v>
      </c>
      <c r="C815" s="204" t="s">
        <v>4431</v>
      </c>
      <c r="D815" s="204" t="s">
        <v>4432</v>
      </c>
      <c r="E815" s="204"/>
      <c r="F815" s="204" t="s">
        <v>342</v>
      </c>
      <c r="G815" s="249">
        <v>40115</v>
      </c>
      <c r="H815" s="249"/>
      <c r="I815" s="250">
        <v>5</v>
      </c>
      <c r="J815" s="251">
        <v>770</v>
      </c>
      <c r="K815" s="251">
        <v>0</v>
      </c>
      <c r="L815" s="251">
        <v>693</v>
      </c>
      <c r="M815" s="252">
        <v>77</v>
      </c>
    </row>
    <row r="816" spans="1:13" ht="27" x14ac:dyDescent="0.25">
      <c r="A816" s="246" t="s">
        <v>2003</v>
      </c>
      <c r="B816" s="247">
        <f t="shared" si="12"/>
        <v>1800</v>
      </c>
      <c r="C816" s="204" t="s">
        <v>2004</v>
      </c>
      <c r="D816" s="204" t="s">
        <v>2005</v>
      </c>
      <c r="E816" s="204" t="s">
        <v>2006</v>
      </c>
      <c r="F816" s="204" t="s">
        <v>147</v>
      </c>
      <c r="G816" s="249">
        <v>40157</v>
      </c>
      <c r="H816" s="249"/>
      <c r="I816" s="250">
        <v>5</v>
      </c>
      <c r="J816" s="251">
        <v>2000</v>
      </c>
      <c r="K816" s="251">
        <v>0</v>
      </c>
      <c r="L816" s="251">
        <v>1800</v>
      </c>
      <c r="M816" s="252">
        <v>200</v>
      </c>
    </row>
    <row r="817" spans="1:13" ht="18" x14ac:dyDescent="0.25">
      <c r="A817" s="246" t="s">
        <v>3831</v>
      </c>
      <c r="B817" s="247">
        <f t="shared" si="12"/>
        <v>474.52500000000003</v>
      </c>
      <c r="C817" s="204" t="s">
        <v>3832</v>
      </c>
      <c r="D817" s="204" t="s">
        <v>5296</v>
      </c>
      <c r="E817" s="204"/>
      <c r="F817" s="204" t="s">
        <v>147</v>
      </c>
      <c r="G817" s="249">
        <v>39880</v>
      </c>
      <c r="H817" s="249"/>
      <c r="I817" s="250">
        <v>10</v>
      </c>
      <c r="J817" s="251">
        <v>675</v>
      </c>
      <c r="K817" s="251">
        <v>60.75</v>
      </c>
      <c r="L817" s="251">
        <v>413.77500000000003</v>
      </c>
      <c r="M817" s="252">
        <v>200.47499999999999</v>
      </c>
    </row>
    <row r="818" spans="1:13" ht="27" x14ac:dyDescent="0.25">
      <c r="A818" s="246" t="s">
        <v>2451</v>
      </c>
      <c r="B818" s="247">
        <f t="shared" si="12"/>
        <v>94.5</v>
      </c>
      <c r="C818" s="204" t="s">
        <v>2009</v>
      </c>
      <c r="D818" s="204" t="s">
        <v>4335</v>
      </c>
      <c r="E818" s="204"/>
      <c r="F818" s="204" t="s">
        <v>147</v>
      </c>
      <c r="G818" s="249">
        <v>40263</v>
      </c>
      <c r="H818" s="249"/>
      <c r="I818" s="250">
        <v>5</v>
      </c>
      <c r="J818" s="251">
        <v>105</v>
      </c>
      <c r="K818" s="251">
        <v>0</v>
      </c>
      <c r="L818" s="251">
        <v>94.5</v>
      </c>
      <c r="M818" s="252">
        <v>10.5</v>
      </c>
    </row>
    <row r="819" spans="1:13" ht="27" x14ac:dyDescent="0.25">
      <c r="A819" s="246" t="s">
        <v>2455</v>
      </c>
      <c r="B819" s="247">
        <f t="shared" si="12"/>
        <v>94.5</v>
      </c>
      <c r="C819" s="204" t="s">
        <v>3837</v>
      </c>
      <c r="D819" s="204" t="s">
        <v>3838</v>
      </c>
      <c r="E819" s="204" t="s">
        <v>3839</v>
      </c>
      <c r="F819" s="204" t="s">
        <v>147</v>
      </c>
      <c r="G819" s="249">
        <v>40263</v>
      </c>
      <c r="H819" s="248"/>
      <c r="I819" s="250">
        <v>5</v>
      </c>
      <c r="J819" s="251">
        <v>105</v>
      </c>
      <c r="K819" s="251">
        <v>0</v>
      </c>
      <c r="L819" s="251">
        <v>94.5</v>
      </c>
      <c r="M819" s="252">
        <v>10.5</v>
      </c>
    </row>
    <row r="820" spans="1:13" ht="36" x14ac:dyDescent="0.25">
      <c r="A820" s="246" t="s">
        <v>2013</v>
      </c>
      <c r="B820" s="247">
        <f t="shared" si="12"/>
        <v>673.26</v>
      </c>
      <c r="C820" s="204" t="s">
        <v>2014</v>
      </c>
      <c r="D820" s="204" t="s">
        <v>2015</v>
      </c>
      <c r="E820" s="204" t="s">
        <v>2016</v>
      </c>
      <c r="F820" s="204" t="s">
        <v>147</v>
      </c>
      <c r="G820" s="249">
        <v>40347</v>
      </c>
      <c r="H820" s="248"/>
      <c r="I820" s="250">
        <v>10</v>
      </c>
      <c r="J820" s="251">
        <v>1145</v>
      </c>
      <c r="K820" s="251">
        <v>103.05</v>
      </c>
      <c r="L820" s="251">
        <v>570.21</v>
      </c>
      <c r="M820" s="252">
        <v>471.74</v>
      </c>
    </row>
    <row r="821" spans="1:13" ht="18" x14ac:dyDescent="0.25">
      <c r="A821" s="246" t="s">
        <v>2019</v>
      </c>
      <c r="B821" s="247">
        <f t="shared" si="12"/>
        <v>933.33001999999999</v>
      </c>
      <c r="C821" s="204" t="s">
        <v>2020</v>
      </c>
      <c r="D821" s="248"/>
      <c r="E821" s="248"/>
      <c r="F821" s="204" t="s">
        <v>147</v>
      </c>
      <c r="G821" s="249">
        <v>40375</v>
      </c>
      <c r="H821" s="249"/>
      <c r="I821" s="250">
        <v>10</v>
      </c>
      <c r="J821" s="251">
        <v>1606.42</v>
      </c>
      <c r="K821" s="251">
        <v>144.5778</v>
      </c>
      <c r="L821" s="251">
        <v>788.75221999999997</v>
      </c>
      <c r="M821" s="252">
        <v>673.08998000000008</v>
      </c>
    </row>
    <row r="822" spans="1:13" ht="18" x14ac:dyDescent="0.25">
      <c r="A822" s="246" t="s">
        <v>2022</v>
      </c>
      <c r="B822" s="247">
        <f t="shared" si="12"/>
        <v>344.05077</v>
      </c>
      <c r="C822" s="204" t="s">
        <v>2023</v>
      </c>
      <c r="D822" s="204" t="s">
        <v>1987</v>
      </c>
      <c r="E822" s="204"/>
      <c r="F822" s="204" t="s">
        <v>147</v>
      </c>
      <c r="G822" s="249">
        <v>40375</v>
      </c>
      <c r="H822" s="249"/>
      <c r="I822" s="250">
        <v>10</v>
      </c>
      <c r="J822" s="251">
        <v>592.16999999999996</v>
      </c>
      <c r="K822" s="251">
        <v>53.295299999999997</v>
      </c>
      <c r="L822" s="251">
        <v>290.75547</v>
      </c>
      <c r="M822" s="252">
        <v>248.11923000000004</v>
      </c>
    </row>
    <row r="823" spans="1:13" ht="27" x14ac:dyDescent="0.25">
      <c r="A823" s="246" t="s">
        <v>2468</v>
      </c>
      <c r="B823" s="247">
        <f t="shared" si="12"/>
        <v>126</v>
      </c>
      <c r="C823" s="204" t="s">
        <v>3842</v>
      </c>
      <c r="D823" s="204" t="s">
        <v>3843</v>
      </c>
      <c r="E823" s="204" t="s">
        <v>3844</v>
      </c>
      <c r="F823" s="204" t="s">
        <v>147</v>
      </c>
      <c r="G823" s="249">
        <v>40441</v>
      </c>
      <c r="H823" s="204"/>
      <c r="I823" s="250">
        <v>5</v>
      </c>
      <c r="J823" s="251">
        <v>140</v>
      </c>
      <c r="K823" s="251">
        <v>0</v>
      </c>
      <c r="L823" s="251">
        <v>126</v>
      </c>
      <c r="M823" s="252">
        <v>14</v>
      </c>
    </row>
    <row r="824" spans="1:13" ht="18" x14ac:dyDescent="0.25">
      <c r="A824" s="246" t="s">
        <v>2471</v>
      </c>
      <c r="B824" s="247">
        <f t="shared" si="12"/>
        <v>585</v>
      </c>
      <c r="C824" s="204" t="s">
        <v>3846</v>
      </c>
      <c r="D824" s="204" t="s">
        <v>3847</v>
      </c>
      <c r="E824" s="204" t="s">
        <v>3848</v>
      </c>
      <c r="F824" s="204" t="s">
        <v>147</v>
      </c>
      <c r="G824" s="249">
        <v>40441</v>
      </c>
      <c r="H824" s="204"/>
      <c r="I824" s="250">
        <v>5</v>
      </c>
      <c r="J824" s="251">
        <v>650</v>
      </c>
      <c r="K824" s="251">
        <v>0</v>
      </c>
      <c r="L824" s="251">
        <v>585</v>
      </c>
      <c r="M824" s="252">
        <v>65</v>
      </c>
    </row>
    <row r="825" spans="1:13" ht="18" x14ac:dyDescent="0.25">
      <c r="A825" s="246" t="s">
        <v>2475</v>
      </c>
      <c r="B825" s="247">
        <f t="shared" si="12"/>
        <v>9.0000000000000011E-3</v>
      </c>
      <c r="C825" s="204" t="s">
        <v>4740</v>
      </c>
      <c r="D825" s="204" t="s">
        <v>3847</v>
      </c>
      <c r="E825" s="204" t="s">
        <v>4741</v>
      </c>
      <c r="F825" s="204" t="s">
        <v>4517</v>
      </c>
      <c r="G825" s="249">
        <v>40441</v>
      </c>
      <c r="H825" s="249">
        <v>42446</v>
      </c>
      <c r="I825" s="250">
        <v>5</v>
      </c>
      <c r="J825" s="251">
        <v>0.01</v>
      </c>
      <c r="K825" s="251">
        <v>0</v>
      </c>
      <c r="L825" s="251">
        <v>9.0000000000000011E-3</v>
      </c>
      <c r="M825" s="252">
        <v>9.999999999999998E-4</v>
      </c>
    </row>
    <row r="826" spans="1:13" ht="27" x14ac:dyDescent="0.25">
      <c r="A826" s="246" t="s">
        <v>2478</v>
      </c>
      <c r="B826" s="247">
        <f t="shared" si="12"/>
        <v>184.5</v>
      </c>
      <c r="C826" s="204" t="s">
        <v>3851</v>
      </c>
      <c r="D826" s="204" t="s">
        <v>3847</v>
      </c>
      <c r="E826" s="204" t="s">
        <v>3852</v>
      </c>
      <c r="F826" s="204" t="s">
        <v>147</v>
      </c>
      <c r="G826" s="249">
        <v>40441</v>
      </c>
      <c r="H826" s="204"/>
      <c r="I826" s="250">
        <v>5</v>
      </c>
      <c r="J826" s="251">
        <v>205</v>
      </c>
      <c r="K826" s="251">
        <v>0</v>
      </c>
      <c r="L826" s="251">
        <v>184.5</v>
      </c>
      <c r="M826" s="252">
        <v>20.5</v>
      </c>
    </row>
    <row r="827" spans="1:13" ht="18" x14ac:dyDescent="0.25">
      <c r="A827" s="246" t="s">
        <v>2482</v>
      </c>
      <c r="B827" s="247">
        <f t="shared" si="12"/>
        <v>698.4</v>
      </c>
      <c r="C827" s="204" t="s">
        <v>3859</v>
      </c>
      <c r="D827" s="204" t="s">
        <v>2027</v>
      </c>
      <c r="E827" s="204"/>
      <c r="F827" s="204" t="s">
        <v>147</v>
      </c>
      <c r="G827" s="249">
        <v>40441</v>
      </c>
      <c r="H827" s="249"/>
      <c r="I827" s="250">
        <v>5</v>
      </c>
      <c r="J827" s="251">
        <v>776</v>
      </c>
      <c r="K827" s="251">
        <v>0</v>
      </c>
      <c r="L827" s="251">
        <v>698.4</v>
      </c>
      <c r="M827" s="252">
        <v>77.600000000000009</v>
      </c>
    </row>
    <row r="828" spans="1:13" ht="27" x14ac:dyDescent="0.25">
      <c r="A828" s="246" t="s">
        <v>2485</v>
      </c>
      <c r="B828" s="247">
        <f t="shared" si="12"/>
        <v>234</v>
      </c>
      <c r="C828" s="204" t="s">
        <v>3862</v>
      </c>
      <c r="D828" s="204" t="s">
        <v>3863</v>
      </c>
      <c r="E828" s="204"/>
      <c r="F828" s="204" t="s">
        <v>147</v>
      </c>
      <c r="G828" s="249">
        <v>40410</v>
      </c>
      <c r="H828" s="249"/>
      <c r="I828" s="250">
        <v>5</v>
      </c>
      <c r="J828" s="251">
        <v>260</v>
      </c>
      <c r="K828" s="251">
        <v>0</v>
      </c>
      <c r="L828" s="251">
        <v>234</v>
      </c>
      <c r="M828" s="252">
        <v>26</v>
      </c>
    </row>
    <row r="829" spans="1:13" ht="27" x14ac:dyDescent="0.25">
      <c r="A829" s="246" t="s">
        <v>2025</v>
      </c>
      <c r="B829" s="247">
        <f t="shared" si="12"/>
        <v>551.70000000000005</v>
      </c>
      <c r="C829" s="204" t="s">
        <v>2026</v>
      </c>
      <c r="D829" s="204" t="s">
        <v>2005</v>
      </c>
      <c r="E829" s="204"/>
      <c r="F829" s="204" t="s">
        <v>147</v>
      </c>
      <c r="G829" s="249">
        <v>40499</v>
      </c>
      <c r="H829" s="249"/>
      <c r="I829" s="250">
        <v>5</v>
      </c>
      <c r="J829" s="251">
        <v>613</v>
      </c>
      <c r="K829" s="251">
        <v>0</v>
      </c>
      <c r="L829" s="251">
        <v>551.70000000000005</v>
      </c>
      <c r="M829" s="252">
        <v>61.300000000000004</v>
      </c>
    </row>
    <row r="830" spans="1:13" ht="18" x14ac:dyDescent="0.25">
      <c r="A830" s="246" t="s">
        <v>2033</v>
      </c>
      <c r="B830" s="247">
        <f t="shared" si="12"/>
        <v>142.61374999999998</v>
      </c>
      <c r="C830" s="204" t="s">
        <v>2034</v>
      </c>
      <c r="D830" s="204" t="s">
        <v>2035</v>
      </c>
      <c r="E830" s="204"/>
      <c r="F830" s="204" t="s">
        <v>342</v>
      </c>
      <c r="G830" s="249">
        <v>40599</v>
      </c>
      <c r="H830" s="249"/>
      <c r="I830" s="250">
        <v>10</v>
      </c>
      <c r="J830" s="251">
        <v>271</v>
      </c>
      <c r="K830" s="251">
        <v>24.39</v>
      </c>
      <c r="L830" s="251">
        <v>118.22375</v>
      </c>
      <c r="M830" s="252">
        <v>128.38624999999999</v>
      </c>
    </row>
    <row r="831" spans="1:13" ht="27" x14ac:dyDescent="0.25">
      <c r="A831" s="246" t="s">
        <v>3867</v>
      </c>
      <c r="B831" s="247">
        <f t="shared" si="12"/>
        <v>936</v>
      </c>
      <c r="C831" s="204" t="s">
        <v>3868</v>
      </c>
      <c r="D831" s="204" t="s">
        <v>1980</v>
      </c>
      <c r="E831" s="204" t="s">
        <v>938</v>
      </c>
      <c r="F831" s="204" t="s">
        <v>147</v>
      </c>
      <c r="G831" s="249">
        <v>40557</v>
      </c>
      <c r="H831" s="249"/>
      <c r="I831" s="250">
        <v>5</v>
      </c>
      <c r="J831" s="251">
        <v>1040</v>
      </c>
      <c r="K831" s="251">
        <v>7.28</v>
      </c>
      <c r="L831" s="251">
        <v>928.72</v>
      </c>
      <c r="M831" s="252">
        <v>104</v>
      </c>
    </row>
    <row r="832" spans="1:13" ht="27" x14ac:dyDescent="0.25">
      <c r="A832" s="246" t="s">
        <v>3874</v>
      </c>
      <c r="B832" s="247">
        <f t="shared" si="12"/>
        <v>603.00900000000001</v>
      </c>
      <c r="C832" s="204" t="s">
        <v>3875</v>
      </c>
      <c r="D832" s="204" t="s">
        <v>3876</v>
      </c>
      <c r="E832" s="204" t="s">
        <v>938</v>
      </c>
      <c r="F832" s="204" t="s">
        <v>147</v>
      </c>
      <c r="G832" s="249">
        <v>40745</v>
      </c>
      <c r="H832" s="249"/>
      <c r="I832" s="250">
        <v>5</v>
      </c>
      <c r="J832" s="251">
        <v>670.01</v>
      </c>
      <c r="K832" s="251">
        <v>67.336005</v>
      </c>
      <c r="L832" s="251">
        <v>535.67299500000001</v>
      </c>
      <c r="M832" s="252">
        <v>67.000999999999991</v>
      </c>
    </row>
    <row r="833" spans="1:13" ht="27" x14ac:dyDescent="0.25">
      <c r="A833" s="246" t="s">
        <v>2036</v>
      </c>
      <c r="B833" s="247">
        <f t="shared" si="12"/>
        <v>53.544749999999993</v>
      </c>
      <c r="C833" s="204" t="s">
        <v>2037</v>
      </c>
      <c r="D833" s="204" t="s">
        <v>938</v>
      </c>
      <c r="E833" s="204" t="s">
        <v>938</v>
      </c>
      <c r="F833" s="204" t="s">
        <v>147</v>
      </c>
      <c r="G833" s="249">
        <v>41256</v>
      </c>
      <c r="H833" s="249"/>
      <c r="I833" s="250">
        <v>10</v>
      </c>
      <c r="J833" s="251">
        <v>147</v>
      </c>
      <c r="K833" s="251">
        <v>13.23</v>
      </c>
      <c r="L833" s="251">
        <v>40.314749999999997</v>
      </c>
      <c r="M833" s="252">
        <v>93.455249999999992</v>
      </c>
    </row>
    <row r="834" spans="1:13" ht="18" x14ac:dyDescent="0.25">
      <c r="A834" s="246" t="s">
        <v>2041</v>
      </c>
      <c r="B834" s="247">
        <f t="shared" si="12"/>
        <v>1639.8000000000002</v>
      </c>
      <c r="C834" s="204" t="s">
        <v>2042</v>
      </c>
      <c r="D834" s="204" t="s">
        <v>2043</v>
      </c>
      <c r="E834" s="204" t="s">
        <v>2044</v>
      </c>
      <c r="F834" s="204" t="s">
        <v>147</v>
      </c>
      <c r="G834" s="249">
        <v>41809</v>
      </c>
      <c r="H834" s="249"/>
      <c r="I834" s="250">
        <v>5</v>
      </c>
      <c r="J834" s="251">
        <v>3600</v>
      </c>
      <c r="K834" s="251">
        <v>648</v>
      </c>
      <c r="L834" s="251">
        <v>991.80000000000007</v>
      </c>
      <c r="M834" s="252">
        <v>1960.2</v>
      </c>
    </row>
    <row r="835" spans="1:13" ht="18" x14ac:dyDescent="0.25">
      <c r="A835" s="246" t="s">
        <v>2049</v>
      </c>
      <c r="B835" s="247">
        <f t="shared" si="12"/>
        <v>252.78588000000002</v>
      </c>
      <c r="C835" s="204" t="s">
        <v>2050</v>
      </c>
      <c r="D835" s="204" t="s">
        <v>2051</v>
      </c>
      <c r="E835" s="204" t="s">
        <v>2052</v>
      </c>
      <c r="F835" s="204" t="s">
        <v>147</v>
      </c>
      <c r="G835" s="249">
        <v>41961</v>
      </c>
      <c r="H835" s="249"/>
      <c r="I835" s="250">
        <v>5</v>
      </c>
      <c r="J835" s="251">
        <v>663.48</v>
      </c>
      <c r="K835" s="251">
        <v>119.4264</v>
      </c>
      <c r="L835" s="251">
        <v>133.35948000000002</v>
      </c>
      <c r="M835" s="252">
        <v>410.69412</v>
      </c>
    </row>
    <row r="836" spans="1:13" x14ac:dyDescent="0.25">
      <c r="A836" s="246" t="s">
        <v>2055</v>
      </c>
      <c r="B836" s="247">
        <f t="shared" si="12"/>
        <v>83.82</v>
      </c>
      <c r="C836" s="204" t="s">
        <v>2056</v>
      </c>
      <c r="D836" s="204" t="s">
        <v>1917</v>
      </c>
      <c r="E836" s="204" t="s">
        <v>2057</v>
      </c>
      <c r="F836" s="204" t="s">
        <v>147</v>
      </c>
      <c r="G836" s="249">
        <v>41961</v>
      </c>
      <c r="H836" s="249"/>
      <c r="I836" s="250">
        <v>5</v>
      </c>
      <c r="J836" s="251">
        <v>220</v>
      </c>
      <c r="K836" s="251">
        <v>39.6</v>
      </c>
      <c r="L836" s="251">
        <v>44.22</v>
      </c>
      <c r="M836" s="252">
        <v>136.18</v>
      </c>
    </row>
    <row r="837" spans="1:13" ht="18" x14ac:dyDescent="0.25">
      <c r="A837" s="246" t="s">
        <v>2061</v>
      </c>
      <c r="B837" s="247">
        <f t="shared" ref="B837:B861" si="13">K837+L837</f>
        <v>142.68799999999999</v>
      </c>
      <c r="C837" s="204" t="s">
        <v>2062</v>
      </c>
      <c r="D837" s="204" t="s">
        <v>938</v>
      </c>
      <c r="E837" s="204" t="s">
        <v>938</v>
      </c>
      <c r="F837" s="204" t="s">
        <v>147</v>
      </c>
      <c r="G837" s="249">
        <v>41995</v>
      </c>
      <c r="H837" s="249"/>
      <c r="I837" s="250">
        <v>10</v>
      </c>
      <c r="J837" s="251">
        <v>784</v>
      </c>
      <c r="K837" s="251">
        <v>70.56</v>
      </c>
      <c r="L837" s="251">
        <v>72.128</v>
      </c>
      <c r="M837" s="252">
        <v>641.31200000000001</v>
      </c>
    </row>
    <row r="838" spans="1:13" ht="18" x14ac:dyDescent="0.25">
      <c r="A838" s="246" t="s">
        <v>2064</v>
      </c>
      <c r="B838" s="247">
        <f t="shared" si="13"/>
        <v>142.68799999999999</v>
      </c>
      <c r="C838" s="204" t="s">
        <v>2062</v>
      </c>
      <c r="D838" s="204" t="s">
        <v>938</v>
      </c>
      <c r="E838" s="204" t="s">
        <v>938</v>
      </c>
      <c r="F838" s="204" t="s">
        <v>147</v>
      </c>
      <c r="G838" s="249">
        <v>41995</v>
      </c>
      <c r="H838" s="249"/>
      <c r="I838" s="250">
        <v>10</v>
      </c>
      <c r="J838" s="251">
        <v>784</v>
      </c>
      <c r="K838" s="251">
        <v>70.56</v>
      </c>
      <c r="L838" s="251">
        <v>72.128</v>
      </c>
      <c r="M838" s="252">
        <v>641.31200000000001</v>
      </c>
    </row>
    <row r="839" spans="1:13" ht="18" x14ac:dyDescent="0.25">
      <c r="A839" s="246" t="s">
        <v>2065</v>
      </c>
      <c r="B839" s="247">
        <f t="shared" si="13"/>
        <v>142.68799999999999</v>
      </c>
      <c r="C839" s="204" t="s">
        <v>2062</v>
      </c>
      <c r="D839" s="204" t="s">
        <v>938</v>
      </c>
      <c r="E839" s="204" t="s">
        <v>938</v>
      </c>
      <c r="F839" s="204" t="s">
        <v>147</v>
      </c>
      <c r="G839" s="249">
        <v>41995</v>
      </c>
      <c r="H839" s="249"/>
      <c r="I839" s="250">
        <v>10</v>
      </c>
      <c r="J839" s="251">
        <v>784</v>
      </c>
      <c r="K839" s="251">
        <v>70.56</v>
      </c>
      <c r="L839" s="251">
        <v>72.128</v>
      </c>
      <c r="M839" s="252">
        <v>641.31200000000001</v>
      </c>
    </row>
    <row r="840" spans="1:13" ht="18" x14ac:dyDescent="0.25">
      <c r="A840" s="246" t="s">
        <v>2066</v>
      </c>
      <c r="B840" s="247">
        <f t="shared" si="13"/>
        <v>142.68799999999999</v>
      </c>
      <c r="C840" s="204" t="s">
        <v>2062</v>
      </c>
      <c r="D840" s="204" t="s">
        <v>938</v>
      </c>
      <c r="E840" s="204" t="s">
        <v>938</v>
      </c>
      <c r="F840" s="204" t="s">
        <v>147</v>
      </c>
      <c r="G840" s="249">
        <v>41995</v>
      </c>
      <c r="H840" s="249"/>
      <c r="I840" s="250">
        <v>10</v>
      </c>
      <c r="J840" s="251">
        <v>784</v>
      </c>
      <c r="K840" s="251">
        <v>70.56</v>
      </c>
      <c r="L840" s="251">
        <v>72.128</v>
      </c>
      <c r="M840" s="252">
        <v>641.31200000000001</v>
      </c>
    </row>
    <row r="841" spans="1:13" ht="18" x14ac:dyDescent="0.25">
      <c r="A841" s="246" t="s">
        <v>2067</v>
      </c>
      <c r="B841" s="247">
        <f t="shared" si="13"/>
        <v>114.15039999999999</v>
      </c>
      <c r="C841" s="204" t="s">
        <v>2068</v>
      </c>
      <c r="D841" s="204" t="s">
        <v>938</v>
      </c>
      <c r="E841" s="204" t="s">
        <v>938</v>
      </c>
      <c r="F841" s="204" t="s">
        <v>147</v>
      </c>
      <c r="G841" s="249">
        <v>41995</v>
      </c>
      <c r="H841" s="249"/>
      <c r="I841" s="250">
        <v>10</v>
      </c>
      <c r="J841" s="251">
        <v>627.20000000000005</v>
      </c>
      <c r="K841" s="251">
        <v>56.448</v>
      </c>
      <c r="L841" s="251">
        <v>57.702399999999997</v>
      </c>
      <c r="M841" s="252">
        <v>513.04960000000005</v>
      </c>
    </row>
    <row r="842" spans="1:13" ht="27" x14ac:dyDescent="0.25">
      <c r="A842" s="246" t="s">
        <v>2069</v>
      </c>
      <c r="B842" s="247">
        <f t="shared" si="13"/>
        <v>67.776800000000009</v>
      </c>
      <c r="C842" s="204" t="s">
        <v>2070</v>
      </c>
      <c r="D842" s="204" t="s">
        <v>938</v>
      </c>
      <c r="E842" s="204" t="s">
        <v>938</v>
      </c>
      <c r="F842" s="204" t="s">
        <v>147</v>
      </c>
      <c r="G842" s="249">
        <v>41995</v>
      </c>
      <c r="H842" s="249"/>
      <c r="I842" s="250">
        <v>10</v>
      </c>
      <c r="J842" s="251">
        <v>372.40000000000003</v>
      </c>
      <c r="K842" s="251">
        <v>33.515999999999998</v>
      </c>
      <c r="L842" s="251">
        <v>34.260800000000003</v>
      </c>
      <c r="M842" s="252">
        <v>304.6232</v>
      </c>
    </row>
    <row r="843" spans="1:13" ht="36" x14ac:dyDescent="0.25">
      <c r="A843" s="246" t="s">
        <v>2071</v>
      </c>
      <c r="B843" s="247">
        <f t="shared" si="13"/>
        <v>24.995249999999999</v>
      </c>
      <c r="C843" s="204" t="s">
        <v>1120</v>
      </c>
      <c r="D843" s="204" t="s">
        <v>1123</v>
      </c>
      <c r="E843" s="204" t="s">
        <v>1123</v>
      </c>
      <c r="F843" s="204" t="s">
        <v>147</v>
      </c>
      <c r="G843" s="249">
        <v>42243</v>
      </c>
      <c r="H843" s="249"/>
      <c r="I843" s="250">
        <v>10</v>
      </c>
      <c r="J843" s="251">
        <v>207</v>
      </c>
      <c r="K843" s="251">
        <v>18.63</v>
      </c>
      <c r="L843" s="251">
        <v>6.3652499999999996</v>
      </c>
      <c r="M843" s="252">
        <v>182.00475</v>
      </c>
    </row>
    <row r="844" spans="1:13" ht="27" x14ac:dyDescent="0.25">
      <c r="A844" s="246" t="s">
        <v>3878</v>
      </c>
      <c r="B844" s="247">
        <f t="shared" si="13"/>
        <v>35.01</v>
      </c>
      <c r="C844" s="204" t="s">
        <v>3879</v>
      </c>
      <c r="D844" s="204" t="s">
        <v>938</v>
      </c>
      <c r="E844" s="204" t="s">
        <v>938</v>
      </c>
      <c r="F844" s="204" t="s">
        <v>147</v>
      </c>
      <c r="G844" s="249">
        <v>42339</v>
      </c>
      <c r="H844" s="249"/>
      <c r="I844" s="250">
        <v>5</v>
      </c>
      <c r="J844" s="251">
        <v>180</v>
      </c>
      <c r="K844" s="251">
        <v>32.4</v>
      </c>
      <c r="L844" s="251">
        <v>2.61</v>
      </c>
      <c r="M844" s="252">
        <v>144.99</v>
      </c>
    </row>
    <row r="845" spans="1:13" ht="27" x14ac:dyDescent="0.25">
      <c r="A845" s="246" t="s">
        <v>3881</v>
      </c>
      <c r="B845" s="247">
        <f t="shared" si="13"/>
        <v>35.01</v>
      </c>
      <c r="C845" s="204" t="s">
        <v>3879</v>
      </c>
      <c r="D845" s="204" t="s">
        <v>938</v>
      </c>
      <c r="E845" s="204" t="s">
        <v>938</v>
      </c>
      <c r="F845" s="204" t="s">
        <v>147</v>
      </c>
      <c r="G845" s="249">
        <v>42339</v>
      </c>
      <c r="H845" s="248"/>
      <c r="I845" s="250">
        <v>5</v>
      </c>
      <c r="J845" s="251">
        <v>180</v>
      </c>
      <c r="K845" s="251">
        <v>32.4</v>
      </c>
      <c r="L845" s="251">
        <v>2.61</v>
      </c>
      <c r="M845" s="252">
        <v>144.99</v>
      </c>
    </row>
    <row r="846" spans="1:13" ht="27" x14ac:dyDescent="0.25">
      <c r="A846" s="246" t="s">
        <v>3882</v>
      </c>
      <c r="B846" s="247">
        <f t="shared" si="13"/>
        <v>35.01</v>
      </c>
      <c r="C846" s="204" t="s">
        <v>3879</v>
      </c>
      <c r="D846" s="204" t="s">
        <v>938</v>
      </c>
      <c r="E846" s="204" t="s">
        <v>938</v>
      </c>
      <c r="F846" s="204" t="s">
        <v>147</v>
      </c>
      <c r="G846" s="249">
        <v>42339</v>
      </c>
      <c r="H846" s="248"/>
      <c r="I846" s="250">
        <v>5</v>
      </c>
      <c r="J846" s="251">
        <v>180</v>
      </c>
      <c r="K846" s="251">
        <v>32.4</v>
      </c>
      <c r="L846" s="251">
        <v>2.61</v>
      </c>
      <c r="M846" s="252">
        <v>144.99</v>
      </c>
    </row>
    <row r="847" spans="1:13" ht="18" x14ac:dyDescent="0.25">
      <c r="A847" s="246" t="s">
        <v>2073</v>
      </c>
      <c r="B847" s="247">
        <f t="shared" si="13"/>
        <v>673.63333299999999</v>
      </c>
      <c r="C847" s="204" t="s">
        <v>2074</v>
      </c>
      <c r="D847" s="204" t="s">
        <v>938</v>
      </c>
      <c r="E847" s="204" t="s">
        <v>938</v>
      </c>
      <c r="F847" s="204" t="s">
        <v>147</v>
      </c>
      <c r="G847" s="249">
        <v>42328</v>
      </c>
      <c r="H847" s="248"/>
      <c r="I847" s="250">
        <v>3</v>
      </c>
      <c r="J847" s="251">
        <v>2020.9</v>
      </c>
      <c r="K847" s="251">
        <v>606.27</v>
      </c>
      <c r="L847" s="251">
        <v>67.363332999999997</v>
      </c>
      <c r="M847" s="252">
        <v>1347.2666670000001</v>
      </c>
    </row>
    <row r="848" spans="1:13" ht="18" x14ac:dyDescent="0.25">
      <c r="A848" s="246" t="s">
        <v>2076</v>
      </c>
      <c r="B848" s="247">
        <f t="shared" si="13"/>
        <v>673.63333299999999</v>
      </c>
      <c r="C848" s="204" t="s">
        <v>2077</v>
      </c>
      <c r="D848" s="204" t="s">
        <v>938</v>
      </c>
      <c r="E848" s="204" t="s">
        <v>938</v>
      </c>
      <c r="F848" s="204" t="s">
        <v>147</v>
      </c>
      <c r="G848" s="249">
        <v>42328</v>
      </c>
      <c r="H848" s="248"/>
      <c r="I848" s="250">
        <v>3</v>
      </c>
      <c r="J848" s="251">
        <v>2020.9</v>
      </c>
      <c r="K848" s="251">
        <v>606.27</v>
      </c>
      <c r="L848" s="251">
        <v>67.363332999999997</v>
      </c>
      <c r="M848" s="252">
        <v>1347.2666670000001</v>
      </c>
    </row>
    <row r="849" spans="1:13" ht="18" x14ac:dyDescent="0.25">
      <c r="A849" s="246" t="s">
        <v>2078</v>
      </c>
      <c r="B849" s="247">
        <f t="shared" si="13"/>
        <v>673.63333299999999</v>
      </c>
      <c r="C849" s="204" t="s">
        <v>2074</v>
      </c>
      <c r="D849" s="204" t="s">
        <v>938</v>
      </c>
      <c r="E849" s="204" t="s">
        <v>938</v>
      </c>
      <c r="F849" s="204" t="s">
        <v>147</v>
      </c>
      <c r="G849" s="249">
        <v>42328</v>
      </c>
      <c r="H849" s="248"/>
      <c r="I849" s="250">
        <v>3</v>
      </c>
      <c r="J849" s="251">
        <v>2020.9</v>
      </c>
      <c r="K849" s="251">
        <v>606.27</v>
      </c>
      <c r="L849" s="251">
        <v>67.363332999999997</v>
      </c>
      <c r="M849" s="252">
        <v>1347.2666670000001</v>
      </c>
    </row>
    <row r="850" spans="1:13" ht="18" x14ac:dyDescent="0.25">
      <c r="A850" s="246" t="s">
        <v>2079</v>
      </c>
      <c r="B850" s="247">
        <f t="shared" si="13"/>
        <v>673.63333299999999</v>
      </c>
      <c r="C850" s="204" t="s">
        <v>2074</v>
      </c>
      <c r="D850" s="204" t="s">
        <v>938</v>
      </c>
      <c r="E850" s="204" t="s">
        <v>938</v>
      </c>
      <c r="F850" s="204" t="s">
        <v>147</v>
      </c>
      <c r="G850" s="249">
        <v>42328</v>
      </c>
      <c r="H850" s="248"/>
      <c r="I850" s="250">
        <v>3</v>
      </c>
      <c r="J850" s="251">
        <v>2020.9</v>
      </c>
      <c r="K850" s="251">
        <v>606.27</v>
      </c>
      <c r="L850" s="251">
        <v>67.363332999999997</v>
      </c>
      <c r="M850" s="252">
        <v>1347.2666670000001</v>
      </c>
    </row>
    <row r="851" spans="1:13" ht="18" x14ac:dyDescent="0.25">
      <c r="A851" s="246" t="s">
        <v>2080</v>
      </c>
      <c r="B851" s="247">
        <f t="shared" si="13"/>
        <v>673.63333299999999</v>
      </c>
      <c r="C851" s="204" t="s">
        <v>2074</v>
      </c>
      <c r="D851" s="204" t="s">
        <v>938</v>
      </c>
      <c r="E851" s="204" t="s">
        <v>938</v>
      </c>
      <c r="F851" s="204" t="s">
        <v>147</v>
      </c>
      <c r="G851" s="249">
        <v>42328</v>
      </c>
      <c r="H851" s="248"/>
      <c r="I851" s="250">
        <v>3</v>
      </c>
      <c r="J851" s="251">
        <v>2020.9</v>
      </c>
      <c r="K851" s="251">
        <v>606.27</v>
      </c>
      <c r="L851" s="251">
        <v>67.363332999999997</v>
      </c>
      <c r="M851" s="252">
        <v>1347.2666670000001</v>
      </c>
    </row>
    <row r="852" spans="1:13" ht="18" x14ac:dyDescent="0.25">
      <c r="A852" s="246" t="s">
        <v>2081</v>
      </c>
      <c r="B852" s="247">
        <f t="shared" si="13"/>
        <v>673.63333299999999</v>
      </c>
      <c r="C852" s="204" t="s">
        <v>2077</v>
      </c>
      <c r="D852" s="204" t="s">
        <v>938</v>
      </c>
      <c r="E852" s="204" t="s">
        <v>938</v>
      </c>
      <c r="F852" s="204" t="s">
        <v>147</v>
      </c>
      <c r="G852" s="249">
        <v>42328</v>
      </c>
      <c r="H852" s="248"/>
      <c r="I852" s="250">
        <v>3</v>
      </c>
      <c r="J852" s="251">
        <v>2020.9</v>
      </c>
      <c r="K852" s="251">
        <v>606.27</v>
      </c>
      <c r="L852" s="251">
        <v>67.363332999999997</v>
      </c>
      <c r="M852" s="252">
        <v>1347.2666670000001</v>
      </c>
    </row>
    <row r="853" spans="1:13" ht="18" x14ac:dyDescent="0.25">
      <c r="A853" s="246" t="s">
        <v>2082</v>
      </c>
      <c r="B853" s="247">
        <f t="shared" si="13"/>
        <v>673.63333299999999</v>
      </c>
      <c r="C853" s="204" t="s">
        <v>2074</v>
      </c>
      <c r="D853" s="204" t="s">
        <v>938</v>
      </c>
      <c r="E853" s="204" t="s">
        <v>938</v>
      </c>
      <c r="F853" s="204" t="s">
        <v>147</v>
      </c>
      <c r="G853" s="249">
        <v>42328</v>
      </c>
      <c r="H853" s="248"/>
      <c r="I853" s="250">
        <v>3</v>
      </c>
      <c r="J853" s="251">
        <v>2020.9</v>
      </c>
      <c r="K853" s="251">
        <v>606.27</v>
      </c>
      <c r="L853" s="251">
        <v>67.363332999999997</v>
      </c>
      <c r="M853" s="252">
        <v>1347.2666670000001</v>
      </c>
    </row>
    <row r="854" spans="1:13" ht="18" x14ac:dyDescent="0.25">
      <c r="A854" s="246" t="s">
        <v>2083</v>
      </c>
      <c r="B854" s="247">
        <f t="shared" si="13"/>
        <v>673.63333299999999</v>
      </c>
      <c r="C854" s="204" t="s">
        <v>2074</v>
      </c>
      <c r="D854" s="204" t="s">
        <v>938</v>
      </c>
      <c r="E854" s="204" t="s">
        <v>938</v>
      </c>
      <c r="F854" s="204" t="s">
        <v>147</v>
      </c>
      <c r="G854" s="249">
        <v>42328</v>
      </c>
      <c r="H854" s="248"/>
      <c r="I854" s="250">
        <v>3</v>
      </c>
      <c r="J854" s="251">
        <v>2020.9</v>
      </c>
      <c r="K854" s="251">
        <v>606.27</v>
      </c>
      <c r="L854" s="251">
        <v>67.363332999999997</v>
      </c>
      <c r="M854" s="252">
        <v>1347.2666670000001</v>
      </c>
    </row>
    <row r="855" spans="1:13" ht="27" x14ac:dyDescent="0.25">
      <c r="A855" s="246" t="s">
        <v>2084</v>
      </c>
      <c r="B855" s="247">
        <f t="shared" si="13"/>
        <v>959.01866700000005</v>
      </c>
      <c r="C855" s="204" t="s">
        <v>2085</v>
      </c>
      <c r="D855" s="204" t="s">
        <v>938</v>
      </c>
      <c r="E855" s="204" t="s">
        <v>938</v>
      </c>
      <c r="F855" s="204" t="s">
        <v>147</v>
      </c>
      <c r="G855" s="249">
        <v>42116</v>
      </c>
      <c r="H855" s="248"/>
      <c r="I855" s="250">
        <v>3</v>
      </c>
      <c r="J855" s="251">
        <v>1892.8</v>
      </c>
      <c r="K855" s="251">
        <v>567.84</v>
      </c>
      <c r="L855" s="251">
        <v>391.17866700000002</v>
      </c>
      <c r="M855" s="252">
        <v>933.78133300000002</v>
      </c>
    </row>
    <row r="856" spans="1:13" ht="27" x14ac:dyDescent="0.25">
      <c r="A856" s="246" t="s">
        <v>2086</v>
      </c>
      <c r="B856" s="247">
        <f t="shared" si="13"/>
        <v>12.434240000000001</v>
      </c>
      <c r="C856" s="204" t="s">
        <v>2087</v>
      </c>
      <c r="D856" s="204" t="s">
        <v>2088</v>
      </c>
      <c r="E856" s="204"/>
      <c r="F856" s="204" t="s">
        <v>147</v>
      </c>
      <c r="G856" s="249">
        <v>42486</v>
      </c>
      <c r="H856" s="249"/>
      <c r="I856" s="250">
        <v>10</v>
      </c>
      <c r="J856" s="251">
        <v>203.84</v>
      </c>
      <c r="K856" s="251">
        <v>12.434240000000001</v>
      </c>
      <c r="L856" s="251">
        <v>0</v>
      </c>
      <c r="M856" s="252">
        <v>191.40576000000001</v>
      </c>
    </row>
    <row r="857" spans="1:13" ht="63" x14ac:dyDescent="0.25">
      <c r="A857" s="246" t="s">
        <v>3883</v>
      </c>
      <c r="B857" s="247">
        <f t="shared" si="13"/>
        <v>5.5549999999999997</v>
      </c>
      <c r="C857" s="204" t="s">
        <v>5297</v>
      </c>
      <c r="D857" s="204" t="s">
        <v>3885</v>
      </c>
      <c r="E857" s="204" t="s">
        <v>1176</v>
      </c>
      <c r="F857" s="204" t="s">
        <v>147</v>
      </c>
      <c r="G857" s="249">
        <v>42529</v>
      </c>
      <c r="H857" s="249"/>
      <c r="I857" s="250">
        <v>10</v>
      </c>
      <c r="J857" s="251">
        <v>110</v>
      </c>
      <c r="K857" s="251">
        <v>5.5549999999999997</v>
      </c>
      <c r="L857" s="251">
        <v>0</v>
      </c>
      <c r="M857" s="252">
        <v>104.44500000000001</v>
      </c>
    </row>
    <row r="858" spans="1:13" ht="63" x14ac:dyDescent="0.25">
      <c r="A858" s="246" t="s">
        <v>3887</v>
      </c>
      <c r="B858" s="247">
        <f t="shared" si="13"/>
        <v>5.5549999999999997</v>
      </c>
      <c r="C858" s="204" t="s">
        <v>5297</v>
      </c>
      <c r="D858" s="204" t="s">
        <v>3889</v>
      </c>
      <c r="E858" s="204" t="s">
        <v>1176</v>
      </c>
      <c r="F858" s="204" t="s">
        <v>147</v>
      </c>
      <c r="G858" s="249">
        <v>42529</v>
      </c>
      <c r="H858" s="249"/>
      <c r="I858" s="250">
        <v>10</v>
      </c>
      <c r="J858" s="251">
        <v>110</v>
      </c>
      <c r="K858" s="251">
        <v>5.5549999999999997</v>
      </c>
      <c r="L858" s="251">
        <v>0</v>
      </c>
      <c r="M858" s="252">
        <v>104.44500000000001</v>
      </c>
    </row>
    <row r="859" spans="1:13" ht="63" x14ac:dyDescent="0.25">
      <c r="A859" s="246" t="s">
        <v>3890</v>
      </c>
      <c r="B859" s="247">
        <f t="shared" si="13"/>
        <v>5.5549999999999997</v>
      </c>
      <c r="C859" s="204" t="s">
        <v>5297</v>
      </c>
      <c r="D859" s="204" t="s">
        <v>3885</v>
      </c>
      <c r="E859" s="204" t="s">
        <v>1176</v>
      </c>
      <c r="F859" s="204" t="s">
        <v>147</v>
      </c>
      <c r="G859" s="249">
        <v>42529</v>
      </c>
      <c r="H859" s="249"/>
      <c r="I859" s="250">
        <v>10</v>
      </c>
      <c r="J859" s="251">
        <v>110</v>
      </c>
      <c r="K859" s="251">
        <v>5.5549999999999997</v>
      </c>
      <c r="L859" s="251">
        <v>0</v>
      </c>
      <c r="M859" s="252">
        <v>104.44500000000001</v>
      </c>
    </row>
    <row r="860" spans="1:13" ht="63" x14ac:dyDescent="0.25">
      <c r="A860" s="246" t="s">
        <v>3893</v>
      </c>
      <c r="B860" s="247">
        <f t="shared" si="13"/>
        <v>5.5549999999999997</v>
      </c>
      <c r="C860" s="204" t="s">
        <v>5297</v>
      </c>
      <c r="D860" s="204" t="s">
        <v>3885</v>
      </c>
      <c r="E860" s="204" t="s">
        <v>1176</v>
      </c>
      <c r="F860" s="204" t="s">
        <v>147</v>
      </c>
      <c r="G860" s="249">
        <v>42529</v>
      </c>
      <c r="H860" s="249"/>
      <c r="I860" s="250">
        <v>10</v>
      </c>
      <c r="J860" s="251">
        <v>110</v>
      </c>
      <c r="K860" s="251">
        <v>5.5549999999999997</v>
      </c>
      <c r="L860" s="251">
        <v>0</v>
      </c>
      <c r="M860" s="252">
        <v>104.44500000000001</v>
      </c>
    </row>
    <row r="861" spans="1:13" ht="63.75" thickBot="1" x14ac:dyDescent="0.3">
      <c r="A861" s="260" t="s">
        <v>3895</v>
      </c>
      <c r="B861" s="247">
        <f t="shared" si="13"/>
        <v>5.5549999999999997</v>
      </c>
      <c r="C861" s="261" t="s">
        <v>5298</v>
      </c>
      <c r="D861" s="261" t="s">
        <v>3885</v>
      </c>
      <c r="E861" s="261" t="s">
        <v>1176</v>
      </c>
      <c r="F861" s="261" t="s">
        <v>147</v>
      </c>
      <c r="G861" s="262">
        <v>42529</v>
      </c>
      <c r="H861" s="262"/>
      <c r="I861" s="263">
        <v>10</v>
      </c>
      <c r="J861" s="264">
        <v>110</v>
      </c>
      <c r="K861" s="264">
        <v>5.5549999999999997</v>
      </c>
      <c r="L861" s="264">
        <v>0</v>
      </c>
      <c r="M861" s="265">
        <v>104.44500000000001</v>
      </c>
    </row>
    <row r="863" spans="1:13" ht="15.75" x14ac:dyDescent="0.25">
      <c r="A863" s="354" t="s">
        <v>111</v>
      </c>
      <c r="B863" s="354"/>
      <c r="C863" s="354"/>
      <c r="D863" s="354"/>
    </row>
    <row r="864" spans="1:13" ht="15.75" thickBot="1" x14ac:dyDescent="0.3"/>
    <row r="865" spans="1:13" ht="18.75" thickBot="1" x14ac:dyDescent="0.3">
      <c r="A865" s="266" t="s">
        <v>5262</v>
      </c>
      <c r="B865" s="267" t="s">
        <v>4251</v>
      </c>
      <c r="C865" s="268" t="s">
        <v>5001</v>
      </c>
      <c r="D865" s="268" t="s">
        <v>5263</v>
      </c>
      <c r="E865" s="268" t="s">
        <v>5264</v>
      </c>
      <c r="F865" s="268" t="s">
        <v>5265</v>
      </c>
      <c r="G865" s="268" t="s">
        <v>5266</v>
      </c>
      <c r="H865" s="268" t="s">
        <v>5267</v>
      </c>
      <c r="I865" s="268" t="s">
        <v>5268</v>
      </c>
      <c r="J865" s="269" t="s">
        <v>5299</v>
      </c>
      <c r="K865" s="268" t="s">
        <v>5270</v>
      </c>
      <c r="L865" s="268" t="s">
        <v>5271</v>
      </c>
      <c r="M865" s="270" t="s">
        <v>5272</v>
      </c>
    </row>
    <row r="866" spans="1:13" ht="18.75" thickBot="1" x14ac:dyDescent="0.3">
      <c r="A866" s="241" t="s">
        <v>2534</v>
      </c>
      <c r="B866" s="271">
        <f>K866+L866</f>
        <v>8405.1810000000005</v>
      </c>
      <c r="C866" s="243" t="s">
        <v>2535</v>
      </c>
      <c r="D866" s="243" t="s">
        <v>2536</v>
      </c>
      <c r="E866" s="243" t="s">
        <v>2537</v>
      </c>
      <c r="F866" s="243" t="s">
        <v>158</v>
      </c>
      <c r="G866" s="272">
        <v>36891</v>
      </c>
      <c r="H866" s="272"/>
      <c r="I866" s="273">
        <v>5</v>
      </c>
      <c r="J866" s="274">
        <v>9339.09</v>
      </c>
      <c r="K866" s="274">
        <v>0</v>
      </c>
      <c r="L866" s="274">
        <v>8405.1810000000005</v>
      </c>
      <c r="M866" s="275">
        <v>933.90900000000022</v>
      </c>
    </row>
    <row r="867" spans="1:13" ht="18.75" thickBot="1" x14ac:dyDescent="0.3">
      <c r="A867" s="246" t="s">
        <v>2092</v>
      </c>
      <c r="B867" s="271">
        <f t="shared" ref="B867:B884" si="14">K867+L867</f>
        <v>17588.664000000001</v>
      </c>
      <c r="C867" s="204" t="s">
        <v>4455</v>
      </c>
      <c r="D867" s="204" t="s">
        <v>4456</v>
      </c>
      <c r="E867" s="204" t="s">
        <v>4457</v>
      </c>
      <c r="F867" s="204" t="s">
        <v>342</v>
      </c>
      <c r="G867" s="249">
        <v>36891</v>
      </c>
      <c r="H867" s="249"/>
      <c r="I867" s="250">
        <v>5</v>
      </c>
      <c r="J867" s="276">
        <v>19542.96</v>
      </c>
      <c r="K867" s="276">
        <v>0</v>
      </c>
      <c r="L867" s="276">
        <v>17588.664000000001</v>
      </c>
      <c r="M867" s="277">
        <v>1954.296000000001</v>
      </c>
    </row>
    <row r="868" spans="1:13" ht="27.75" thickBot="1" x14ac:dyDescent="0.3">
      <c r="A868" s="246" t="s">
        <v>2100</v>
      </c>
      <c r="B868" s="271">
        <f t="shared" si="14"/>
        <v>17282.142</v>
      </c>
      <c r="C868" s="204" t="s">
        <v>2541</v>
      </c>
      <c r="D868" s="204" t="s">
        <v>2542</v>
      </c>
      <c r="E868" s="204" t="s">
        <v>2543</v>
      </c>
      <c r="F868" s="204" t="s">
        <v>158</v>
      </c>
      <c r="G868" s="249">
        <v>38678</v>
      </c>
      <c r="H868" s="249"/>
      <c r="I868" s="250">
        <v>5</v>
      </c>
      <c r="J868" s="276">
        <v>19202.38</v>
      </c>
      <c r="K868" s="276">
        <v>0</v>
      </c>
      <c r="L868" s="276">
        <v>17282.142</v>
      </c>
      <c r="M868" s="277">
        <v>1920.2380000000005</v>
      </c>
    </row>
    <row r="869" spans="1:13" ht="27.75" thickBot="1" x14ac:dyDescent="0.3">
      <c r="A869" s="246" t="s">
        <v>2110</v>
      </c>
      <c r="B869" s="271">
        <f t="shared" si="14"/>
        <v>2615.337</v>
      </c>
      <c r="C869" s="204" t="s">
        <v>2546</v>
      </c>
      <c r="D869" s="204" t="s">
        <v>2547</v>
      </c>
      <c r="E869" s="204" t="s">
        <v>2548</v>
      </c>
      <c r="F869" s="204" t="s">
        <v>158</v>
      </c>
      <c r="G869" s="249">
        <v>38688</v>
      </c>
      <c r="H869" s="249"/>
      <c r="I869" s="250">
        <v>5</v>
      </c>
      <c r="J869" s="276">
        <v>2905.93</v>
      </c>
      <c r="K869" s="276">
        <v>0</v>
      </c>
      <c r="L869" s="276">
        <v>2615.337</v>
      </c>
      <c r="M869" s="277">
        <v>290.5929999999999</v>
      </c>
    </row>
    <row r="870" spans="1:13" ht="27.75" thickBot="1" x14ac:dyDescent="0.3">
      <c r="A870" s="246" t="s">
        <v>2116</v>
      </c>
      <c r="B870" s="271">
        <f t="shared" si="14"/>
        <v>3054.627</v>
      </c>
      <c r="C870" s="204" t="s">
        <v>2553</v>
      </c>
      <c r="D870" s="204" t="s">
        <v>2547</v>
      </c>
      <c r="E870" s="204" t="s">
        <v>2554</v>
      </c>
      <c r="F870" s="204" t="s">
        <v>158</v>
      </c>
      <c r="G870" s="249">
        <v>39107</v>
      </c>
      <c r="H870" s="249"/>
      <c r="I870" s="250">
        <v>5</v>
      </c>
      <c r="J870" s="276">
        <v>3394.03</v>
      </c>
      <c r="K870" s="276">
        <v>0</v>
      </c>
      <c r="L870" s="276">
        <v>3054.627</v>
      </c>
      <c r="M870" s="277">
        <v>339.40299999999991</v>
      </c>
    </row>
    <row r="871" spans="1:13" ht="18.75" thickBot="1" x14ac:dyDescent="0.3">
      <c r="A871" s="246" t="s">
        <v>2123</v>
      </c>
      <c r="B871" s="271">
        <f t="shared" si="14"/>
        <v>2174.7825000000003</v>
      </c>
      <c r="C871" s="204" t="s">
        <v>2559</v>
      </c>
      <c r="D871" s="204" t="s">
        <v>2198</v>
      </c>
      <c r="E871" s="204" t="s">
        <v>2560</v>
      </c>
      <c r="F871" s="204" t="s">
        <v>147</v>
      </c>
      <c r="G871" s="249">
        <v>39763</v>
      </c>
      <c r="H871" s="249"/>
      <c r="I871" s="250">
        <v>10</v>
      </c>
      <c r="J871" s="276">
        <v>2970</v>
      </c>
      <c r="K871" s="276">
        <v>267.3</v>
      </c>
      <c r="L871" s="276">
        <v>1907.4825000000001</v>
      </c>
      <c r="M871" s="277">
        <v>795.21749999999997</v>
      </c>
    </row>
    <row r="872" spans="1:13" ht="18.75" thickBot="1" x14ac:dyDescent="0.3">
      <c r="A872" s="246" t="s">
        <v>2130</v>
      </c>
      <c r="B872" s="271">
        <f t="shared" si="14"/>
        <v>11974.48875</v>
      </c>
      <c r="C872" s="204" t="s">
        <v>2564</v>
      </c>
      <c r="D872" s="204" t="s">
        <v>2565</v>
      </c>
      <c r="E872" s="204" t="s">
        <v>5300</v>
      </c>
      <c r="F872" s="204" t="s">
        <v>147</v>
      </c>
      <c r="G872" s="249">
        <v>40709</v>
      </c>
      <c r="H872" s="249"/>
      <c r="I872" s="250">
        <v>10</v>
      </c>
      <c r="J872" s="276">
        <v>24009</v>
      </c>
      <c r="K872" s="276">
        <v>2160.81</v>
      </c>
      <c r="L872" s="276">
        <v>9813.6787500000009</v>
      </c>
      <c r="M872" s="277">
        <v>12034.51125</v>
      </c>
    </row>
    <row r="873" spans="1:13" ht="27.75" thickBot="1" x14ac:dyDescent="0.3">
      <c r="A873" s="246" t="s">
        <v>2137</v>
      </c>
      <c r="B873" s="271">
        <f t="shared" si="14"/>
        <v>12043.481500000002</v>
      </c>
      <c r="C873" s="204" t="s">
        <v>2570</v>
      </c>
      <c r="D873" s="204" t="s">
        <v>2542</v>
      </c>
      <c r="E873" s="204" t="s">
        <v>5301</v>
      </c>
      <c r="F873" s="204" t="s">
        <v>147</v>
      </c>
      <c r="G873" s="249">
        <v>40743</v>
      </c>
      <c r="H873" s="249"/>
      <c r="I873" s="250">
        <v>10</v>
      </c>
      <c r="J873" s="276">
        <v>24566</v>
      </c>
      <c r="K873" s="276">
        <v>2210.94</v>
      </c>
      <c r="L873" s="276">
        <v>9832.5415000000012</v>
      </c>
      <c r="M873" s="277">
        <v>12522.518500000002</v>
      </c>
    </row>
    <row r="874" spans="1:13" ht="27.75" thickBot="1" x14ac:dyDescent="0.3">
      <c r="A874" s="246" t="s">
        <v>2143</v>
      </c>
      <c r="B874" s="271">
        <f t="shared" si="14"/>
        <v>2163.4904500000002</v>
      </c>
      <c r="C874" s="204" t="s">
        <v>2575</v>
      </c>
      <c r="D874" s="204" t="s">
        <v>2547</v>
      </c>
      <c r="E874" s="204" t="s">
        <v>2576</v>
      </c>
      <c r="F874" s="204" t="s">
        <v>147</v>
      </c>
      <c r="G874" s="249">
        <v>42153</v>
      </c>
      <c r="H874" s="249"/>
      <c r="I874" s="250">
        <v>5</v>
      </c>
      <c r="J874" s="276">
        <v>7577.9000000000005</v>
      </c>
      <c r="K874" s="276">
        <v>1364.0220000000002</v>
      </c>
      <c r="L874" s="276">
        <v>799.46845000000008</v>
      </c>
      <c r="M874" s="277">
        <v>5414.4095499999994</v>
      </c>
    </row>
    <row r="875" spans="1:13" ht="18.75" thickBot="1" x14ac:dyDescent="0.3">
      <c r="A875" s="246" t="s">
        <v>3507</v>
      </c>
      <c r="B875" s="271">
        <f t="shared" si="14"/>
        <v>34696.791000000005</v>
      </c>
      <c r="C875" s="204" t="s">
        <v>4460</v>
      </c>
      <c r="D875" s="204" t="s">
        <v>4461</v>
      </c>
      <c r="E875" s="204" t="s">
        <v>4462</v>
      </c>
      <c r="F875" s="204" t="s">
        <v>342</v>
      </c>
      <c r="G875" s="249">
        <v>36891</v>
      </c>
      <c r="H875" s="249"/>
      <c r="I875" s="250">
        <v>5</v>
      </c>
      <c r="J875" s="276">
        <v>38551.99</v>
      </c>
      <c r="K875" s="276">
        <v>0</v>
      </c>
      <c r="L875" s="276">
        <v>34696.791000000005</v>
      </c>
      <c r="M875" s="277">
        <v>3855.1989999999992</v>
      </c>
    </row>
    <row r="876" spans="1:13" ht="18.75" thickBot="1" x14ac:dyDescent="0.3">
      <c r="A876" s="246" t="s">
        <v>2582</v>
      </c>
      <c r="B876" s="271">
        <f t="shared" si="14"/>
        <v>33506.703000000001</v>
      </c>
      <c r="C876" s="204" t="s">
        <v>2583</v>
      </c>
      <c r="D876" s="204" t="s">
        <v>2584</v>
      </c>
      <c r="E876" s="204" t="s">
        <v>2585</v>
      </c>
      <c r="F876" s="204" t="s">
        <v>147</v>
      </c>
      <c r="G876" s="249">
        <v>36891</v>
      </c>
      <c r="H876" s="249"/>
      <c r="I876" s="250">
        <v>5</v>
      </c>
      <c r="J876" s="276">
        <v>37229.67</v>
      </c>
      <c r="K876" s="276">
        <v>0</v>
      </c>
      <c r="L876" s="276">
        <v>33506.703000000001</v>
      </c>
      <c r="M876" s="277">
        <v>3722.9670000000019</v>
      </c>
    </row>
    <row r="877" spans="1:13" ht="27.75" thickBot="1" x14ac:dyDescent="0.3">
      <c r="A877" s="246" t="s">
        <v>2588</v>
      </c>
      <c r="B877" s="271">
        <f t="shared" si="14"/>
        <v>35128.125</v>
      </c>
      <c r="C877" s="204" t="s">
        <v>2589</v>
      </c>
      <c r="D877" s="204" t="s">
        <v>2590</v>
      </c>
      <c r="E877" s="204" t="s">
        <v>2591</v>
      </c>
      <c r="F877" s="204" t="s">
        <v>147</v>
      </c>
      <c r="G877" s="249">
        <v>38929</v>
      </c>
      <c r="H877" s="249"/>
      <c r="I877" s="250">
        <v>5</v>
      </c>
      <c r="J877" s="276">
        <v>39031.25</v>
      </c>
      <c r="K877" s="276">
        <v>0</v>
      </c>
      <c r="L877" s="276">
        <v>35128.125</v>
      </c>
      <c r="M877" s="277">
        <v>3903.125</v>
      </c>
    </row>
    <row r="878" spans="1:13" ht="18.75" thickBot="1" x14ac:dyDescent="0.3">
      <c r="A878" s="246" t="s">
        <v>2217</v>
      </c>
      <c r="B878" s="271">
        <f t="shared" si="14"/>
        <v>6480</v>
      </c>
      <c r="C878" s="204" t="s">
        <v>2594</v>
      </c>
      <c r="D878" s="204" t="s">
        <v>2595</v>
      </c>
      <c r="E878" s="255"/>
      <c r="F878" s="204" t="s">
        <v>147</v>
      </c>
      <c r="G878" s="249">
        <v>38929</v>
      </c>
      <c r="H878" s="249"/>
      <c r="I878" s="250">
        <v>5</v>
      </c>
      <c r="J878" s="276">
        <v>7200</v>
      </c>
      <c r="K878" s="276">
        <v>0</v>
      </c>
      <c r="L878" s="276">
        <v>6480</v>
      </c>
      <c r="M878" s="277">
        <v>720</v>
      </c>
    </row>
    <row r="879" spans="1:13" ht="18.75" thickBot="1" x14ac:dyDescent="0.3">
      <c r="A879" s="246" t="s">
        <v>2723</v>
      </c>
      <c r="B879" s="271">
        <f t="shared" si="14"/>
        <v>8309.0879999999997</v>
      </c>
      <c r="C879" s="204" t="s">
        <v>4465</v>
      </c>
      <c r="D879" s="204" t="s">
        <v>4466</v>
      </c>
      <c r="E879" s="255"/>
      <c r="F879" s="204" t="s">
        <v>342</v>
      </c>
      <c r="G879" s="249">
        <v>38938</v>
      </c>
      <c r="H879" s="249"/>
      <c r="I879" s="250">
        <v>5</v>
      </c>
      <c r="J879" s="276">
        <v>9232.32</v>
      </c>
      <c r="K879" s="276">
        <v>0</v>
      </c>
      <c r="L879" s="276">
        <v>8309.0879999999997</v>
      </c>
      <c r="M879" s="277">
        <v>923.23199999999952</v>
      </c>
    </row>
    <row r="880" spans="1:13" ht="27.75" thickBot="1" x14ac:dyDescent="0.3">
      <c r="A880" s="246" t="s">
        <v>2222</v>
      </c>
      <c r="B880" s="271">
        <f t="shared" si="14"/>
        <v>61020</v>
      </c>
      <c r="C880" s="204" t="s">
        <v>2598</v>
      </c>
      <c r="D880" s="204" t="s">
        <v>2599</v>
      </c>
      <c r="E880" s="204" t="s">
        <v>5202</v>
      </c>
      <c r="F880" s="204" t="s">
        <v>147</v>
      </c>
      <c r="G880" s="249">
        <v>39618</v>
      </c>
      <c r="H880" s="249"/>
      <c r="I880" s="250">
        <v>5</v>
      </c>
      <c r="J880" s="276">
        <v>67800</v>
      </c>
      <c r="K880" s="276">
        <v>0</v>
      </c>
      <c r="L880" s="276">
        <v>61020</v>
      </c>
      <c r="M880" s="277">
        <v>6780</v>
      </c>
    </row>
    <row r="881" spans="1:13" ht="27.75" thickBot="1" x14ac:dyDescent="0.3">
      <c r="A881" s="246" t="s">
        <v>2603</v>
      </c>
      <c r="B881" s="271">
        <f t="shared" si="14"/>
        <v>61020</v>
      </c>
      <c r="C881" s="204" t="s">
        <v>2604</v>
      </c>
      <c r="D881" s="204" t="s">
        <v>2599</v>
      </c>
      <c r="E881" s="204" t="s">
        <v>2605</v>
      </c>
      <c r="F881" s="204" t="s">
        <v>147</v>
      </c>
      <c r="G881" s="249">
        <v>39618</v>
      </c>
      <c r="H881" s="249"/>
      <c r="I881" s="250">
        <v>5</v>
      </c>
      <c r="J881" s="276">
        <v>67800</v>
      </c>
      <c r="K881" s="276">
        <v>0</v>
      </c>
      <c r="L881" s="276">
        <v>61020</v>
      </c>
      <c r="M881" s="277">
        <v>6780</v>
      </c>
    </row>
    <row r="882" spans="1:13" ht="18.75" thickBot="1" x14ac:dyDescent="0.3">
      <c r="A882" s="246" t="s">
        <v>2609</v>
      </c>
      <c r="B882" s="271">
        <f t="shared" si="14"/>
        <v>4500</v>
      </c>
      <c r="C882" s="204" t="s">
        <v>2610</v>
      </c>
      <c r="D882" s="204" t="s">
        <v>2611</v>
      </c>
      <c r="E882" s="255"/>
      <c r="F882" s="204" t="s">
        <v>147</v>
      </c>
      <c r="G882" s="249">
        <v>39694</v>
      </c>
      <c r="H882" s="249"/>
      <c r="I882" s="250">
        <v>5</v>
      </c>
      <c r="J882" s="276">
        <v>5000</v>
      </c>
      <c r="K882" s="276">
        <v>0</v>
      </c>
      <c r="L882" s="276">
        <v>4500</v>
      </c>
      <c r="M882" s="277">
        <v>500</v>
      </c>
    </row>
    <row r="883" spans="1:13" ht="27.75" thickBot="1" x14ac:dyDescent="0.3">
      <c r="A883" s="246" t="s">
        <v>2226</v>
      </c>
      <c r="B883" s="271">
        <f t="shared" si="14"/>
        <v>46918.593750000007</v>
      </c>
      <c r="C883" s="204" t="s">
        <v>2613</v>
      </c>
      <c r="D883" s="204" t="s">
        <v>2614</v>
      </c>
      <c r="E883" s="204" t="s">
        <v>5302</v>
      </c>
      <c r="F883" s="204" t="s">
        <v>147</v>
      </c>
      <c r="G883" s="249">
        <v>40071</v>
      </c>
      <c r="H883" s="249"/>
      <c r="I883" s="250">
        <v>10</v>
      </c>
      <c r="J883" s="276">
        <v>71495</v>
      </c>
      <c r="K883" s="276">
        <v>6434.55</v>
      </c>
      <c r="L883" s="276">
        <v>40484.043750000004</v>
      </c>
      <c r="M883" s="277">
        <v>24576.40625</v>
      </c>
    </row>
    <row r="884" spans="1:13" ht="27" x14ac:dyDescent="0.25">
      <c r="A884" s="246" t="s">
        <v>2228</v>
      </c>
      <c r="B884" s="271">
        <f t="shared" si="14"/>
        <v>46918.593750000007</v>
      </c>
      <c r="C884" s="204" t="s">
        <v>2618</v>
      </c>
      <c r="D884" s="204" t="s">
        <v>2614</v>
      </c>
      <c r="E884" s="204" t="s">
        <v>5302</v>
      </c>
      <c r="F884" s="204" t="s">
        <v>147</v>
      </c>
      <c r="G884" s="249">
        <v>40071</v>
      </c>
      <c r="H884" s="249"/>
      <c r="I884" s="250">
        <v>10</v>
      </c>
      <c r="J884" s="276">
        <v>71495</v>
      </c>
      <c r="K884" s="276">
        <v>6434.55</v>
      </c>
      <c r="L884" s="276">
        <v>40484.043750000004</v>
      </c>
      <c r="M884" s="277">
        <v>24576.40625</v>
      </c>
    </row>
    <row r="885" spans="1:13" ht="18.75" thickBot="1" x14ac:dyDescent="0.3">
      <c r="A885" s="278">
        <v>2011</v>
      </c>
      <c r="B885" s="279"/>
      <c r="C885" s="261" t="s">
        <v>4749</v>
      </c>
      <c r="D885" s="261" t="s">
        <v>4750</v>
      </c>
      <c r="E885" s="261" t="s">
        <v>4751</v>
      </c>
      <c r="F885" s="261" t="s">
        <v>2811</v>
      </c>
      <c r="G885" s="280">
        <v>40043</v>
      </c>
      <c r="H885" s="261"/>
      <c r="I885" s="261">
        <v>10</v>
      </c>
      <c r="J885" s="277">
        <v>71419.64</v>
      </c>
      <c r="K885" s="261">
        <v>6427.77</v>
      </c>
      <c r="L885" s="261">
        <v>40923.449999999997</v>
      </c>
      <c r="M885" s="281">
        <v>24068.42</v>
      </c>
    </row>
    <row r="887" spans="1:13" ht="15.75" x14ac:dyDescent="0.25">
      <c r="A887" s="353" t="s">
        <v>109</v>
      </c>
      <c r="B887" s="353"/>
      <c r="C887" s="353"/>
      <c r="D887" s="353"/>
    </row>
    <row r="889" spans="1:13" ht="18" x14ac:dyDescent="0.25">
      <c r="A889" s="204" t="s">
        <v>5262</v>
      </c>
      <c r="B889" s="204" t="s">
        <v>4974</v>
      </c>
      <c r="C889" s="204" t="s">
        <v>5001</v>
      </c>
      <c r="D889" s="204" t="s">
        <v>5263</v>
      </c>
      <c r="E889" s="204" t="s">
        <v>5264</v>
      </c>
      <c r="F889" s="204" t="s">
        <v>5265</v>
      </c>
      <c r="G889" s="204" t="s">
        <v>5266</v>
      </c>
      <c r="H889" s="204" t="s">
        <v>5267</v>
      </c>
      <c r="I889" s="204" t="s">
        <v>5268</v>
      </c>
      <c r="J889" s="285" t="s">
        <v>5299</v>
      </c>
      <c r="K889" s="204" t="s">
        <v>5270</v>
      </c>
      <c r="L889" s="204" t="s">
        <v>5271</v>
      </c>
      <c r="M889" s="204" t="s">
        <v>5272</v>
      </c>
    </row>
    <row r="890" spans="1:13" ht="27" x14ac:dyDescent="0.25">
      <c r="A890" s="204" t="s">
        <v>2534</v>
      </c>
      <c r="B890" s="286">
        <f>K890+L890</f>
        <v>33832.656000000003</v>
      </c>
      <c r="C890" s="204" t="s">
        <v>4436</v>
      </c>
      <c r="D890" s="204" t="s">
        <v>2102</v>
      </c>
      <c r="E890" s="204" t="s">
        <v>4437</v>
      </c>
      <c r="F890" s="204" t="s">
        <v>342</v>
      </c>
      <c r="G890" s="249">
        <v>36891</v>
      </c>
      <c r="H890" s="249"/>
      <c r="I890" s="250">
        <v>10</v>
      </c>
      <c r="J890" s="282">
        <v>37591.840000000004</v>
      </c>
      <c r="K890" s="282">
        <v>0</v>
      </c>
      <c r="L890" s="282">
        <v>33832.656000000003</v>
      </c>
      <c r="M890" s="287">
        <v>3759.1839999999993</v>
      </c>
    </row>
    <row r="891" spans="1:13" ht="18" x14ac:dyDescent="0.25">
      <c r="A891" s="204" t="s">
        <v>2092</v>
      </c>
      <c r="B891" s="286">
        <f t="shared" ref="B891:B954" si="15">K891+L891</f>
        <v>23723.316000000003</v>
      </c>
      <c r="C891" s="204" t="s">
        <v>2093</v>
      </c>
      <c r="D891" s="204" t="s">
        <v>2094</v>
      </c>
      <c r="E891" s="204" t="s">
        <v>2095</v>
      </c>
      <c r="F891" s="204" t="s">
        <v>158</v>
      </c>
      <c r="G891" s="249">
        <v>37879</v>
      </c>
      <c r="H891" s="249"/>
      <c r="I891" s="250">
        <v>10</v>
      </c>
      <c r="J891" s="282">
        <v>26359.24</v>
      </c>
      <c r="K891" s="282">
        <v>0</v>
      </c>
      <c r="L891" s="282">
        <v>23723.316000000003</v>
      </c>
      <c r="M891" s="287">
        <v>2635.9239999999991</v>
      </c>
    </row>
    <row r="892" spans="1:13" ht="18" x14ac:dyDescent="0.25">
      <c r="A892" s="204" t="s">
        <v>2100</v>
      </c>
      <c r="B892" s="286">
        <f t="shared" si="15"/>
        <v>129519.375</v>
      </c>
      <c r="C892" s="204" t="s">
        <v>2101</v>
      </c>
      <c r="D892" s="204" t="s">
        <v>2102</v>
      </c>
      <c r="E892" s="204" t="s">
        <v>2103</v>
      </c>
      <c r="F892" s="204" t="s">
        <v>147</v>
      </c>
      <c r="G892" s="249">
        <v>39595</v>
      </c>
      <c r="H892" s="249"/>
      <c r="I892" s="250">
        <v>10</v>
      </c>
      <c r="J892" s="282">
        <v>167500</v>
      </c>
      <c r="K892" s="282">
        <v>15075</v>
      </c>
      <c r="L892" s="282">
        <v>114444.375</v>
      </c>
      <c r="M892" s="287">
        <v>37980.625</v>
      </c>
    </row>
    <row r="893" spans="1:13" ht="18" x14ac:dyDescent="0.25">
      <c r="A893" s="204" t="s">
        <v>2110</v>
      </c>
      <c r="B893" s="286">
        <f t="shared" si="15"/>
        <v>129750.39350000001</v>
      </c>
      <c r="C893" s="204" t="s">
        <v>2111</v>
      </c>
      <c r="D893" s="204" t="s">
        <v>2102</v>
      </c>
      <c r="E893" s="204" t="s">
        <v>2112</v>
      </c>
      <c r="F893" s="204" t="s">
        <v>147</v>
      </c>
      <c r="G893" s="249">
        <v>39911</v>
      </c>
      <c r="H893" s="249"/>
      <c r="I893" s="250">
        <v>10</v>
      </c>
      <c r="J893" s="282">
        <v>186557</v>
      </c>
      <c r="K893" s="282">
        <v>16790.13</v>
      </c>
      <c r="L893" s="282">
        <v>112960.2635</v>
      </c>
      <c r="M893" s="287">
        <v>56806.606500000002</v>
      </c>
    </row>
    <row r="894" spans="1:13" ht="18" x14ac:dyDescent="0.25">
      <c r="A894" s="204" t="s">
        <v>2116</v>
      </c>
      <c r="B894" s="286">
        <f t="shared" si="15"/>
        <v>83460</v>
      </c>
      <c r="C894" s="204" t="s">
        <v>2117</v>
      </c>
      <c r="D894" s="204" t="s">
        <v>2118</v>
      </c>
      <c r="E894" s="204" t="s">
        <v>5303</v>
      </c>
      <c r="F894" s="204" t="s">
        <v>147</v>
      </c>
      <c r="G894" s="249">
        <v>39911</v>
      </c>
      <c r="H894" s="249"/>
      <c r="I894" s="250">
        <v>10</v>
      </c>
      <c r="J894" s="282">
        <v>120000</v>
      </c>
      <c r="K894" s="282">
        <v>10800</v>
      </c>
      <c r="L894" s="282">
        <v>72660</v>
      </c>
      <c r="M894" s="287">
        <v>36540</v>
      </c>
    </row>
    <row r="895" spans="1:13" ht="36" x14ac:dyDescent="0.25">
      <c r="A895" s="204" t="s">
        <v>2123</v>
      </c>
      <c r="B895" s="286">
        <f t="shared" si="15"/>
        <v>62478.325000000004</v>
      </c>
      <c r="C895" s="204" t="s">
        <v>2124</v>
      </c>
      <c r="D895" s="204" t="s">
        <v>2125</v>
      </c>
      <c r="E895" s="204" t="s">
        <v>2126</v>
      </c>
      <c r="F895" s="204" t="s">
        <v>147</v>
      </c>
      <c r="G895" s="249">
        <v>40057</v>
      </c>
      <c r="H895" s="249"/>
      <c r="I895" s="250">
        <v>10</v>
      </c>
      <c r="J895" s="282">
        <v>94700</v>
      </c>
      <c r="K895" s="282">
        <v>8523</v>
      </c>
      <c r="L895" s="282">
        <v>53955.325000000004</v>
      </c>
      <c r="M895" s="287">
        <v>32221.674999999999</v>
      </c>
    </row>
    <row r="896" spans="1:13" ht="18" x14ac:dyDescent="0.25">
      <c r="A896" s="204" t="s">
        <v>2130</v>
      </c>
      <c r="B896" s="286">
        <f t="shared" si="15"/>
        <v>353.03933000000006</v>
      </c>
      <c r="C896" s="204" t="s">
        <v>2131</v>
      </c>
      <c r="D896" s="204" t="s">
        <v>2132</v>
      </c>
      <c r="E896" s="255"/>
      <c r="F896" s="204" t="s">
        <v>147</v>
      </c>
      <c r="G896" s="249">
        <v>41001</v>
      </c>
      <c r="H896" s="249"/>
      <c r="I896" s="250">
        <v>10</v>
      </c>
      <c r="J896" s="282">
        <v>826.79</v>
      </c>
      <c r="K896" s="282">
        <v>74.411100000000005</v>
      </c>
      <c r="L896" s="282">
        <v>278.62823000000003</v>
      </c>
      <c r="M896" s="287">
        <v>473.75067000000001</v>
      </c>
    </row>
    <row r="897" spans="1:13" ht="18" x14ac:dyDescent="0.25">
      <c r="A897" s="204" t="s">
        <v>2137</v>
      </c>
      <c r="B897" s="286">
        <f t="shared" si="15"/>
        <v>330.54496999999998</v>
      </c>
      <c r="C897" s="204" t="s">
        <v>2138</v>
      </c>
      <c r="D897" s="204" t="s">
        <v>2139</v>
      </c>
      <c r="E897" s="204" t="s">
        <v>2140</v>
      </c>
      <c r="F897" s="204" t="s">
        <v>147</v>
      </c>
      <c r="G897" s="249">
        <v>41001</v>
      </c>
      <c r="H897" s="249"/>
      <c r="I897" s="250">
        <v>10</v>
      </c>
      <c r="J897" s="282">
        <v>774.11</v>
      </c>
      <c r="K897" s="282">
        <v>69.669899999999998</v>
      </c>
      <c r="L897" s="282">
        <v>260.87506999999999</v>
      </c>
      <c r="M897" s="287">
        <v>443.56502999999998</v>
      </c>
    </row>
    <row r="898" spans="1:13" ht="36" x14ac:dyDescent="0.25">
      <c r="A898" s="204" t="s">
        <v>2143</v>
      </c>
      <c r="B898" s="286">
        <f t="shared" si="15"/>
        <v>275.26128</v>
      </c>
      <c r="C898" s="204" t="s">
        <v>2144</v>
      </c>
      <c r="D898" s="204" t="s">
        <v>2139</v>
      </c>
      <c r="E898" s="204" t="s">
        <v>2145</v>
      </c>
      <c r="F898" s="204" t="s">
        <v>147</v>
      </c>
      <c r="G898" s="249">
        <v>41001</v>
      </c>
      <c r="H898" s="249"/>
      <c r="I898" s="250">
        <v>10</v>
      </c>
      <c r="J898" s="282">
        <v>644.64</v>
      </c>
      <c r="K898" s="282">
        <v>58.017600000000002</v>
      </c>
      <c r="L898" s="282">
        <v>217.24367999999998</v>
      </c>
      <c r="M898" s="287">
        <v>369.37872000000004</v>
      </c>
    </row>
    <row r="899" spans="1:13" ht="18" x14ac:dyDescent="0.25">
      <c r="A899" s="204" t="s">
        <v>2149</v>
      </c>
      <c r="B899" s="286">
        <f t="shared" si="15"/>
        <v>225.69939000000002</v>
      </c>
      <c r="C899" s="204" t="s">
        <v>2150</v>
      </c>
      <c r="D899" s="204" t="s">
        <v>2132</v>
      </c>
      <c r="E899" s="204" t="s">
        <v>2151</v>
      </c>
      <c r="F899" s="204" t="s">
        <v>147</v>
      </c>
      <c r="G899" s="249">
        <v>41001</v>
      </c>
      <c r="H899" s="249"/>
      <c r="I899" s="250">
        <v>10</v>
      </c>
      <c r="J899" s="282">
        <v>528.57000000000005</v>
      </c>
      <c r="K899" s="282">
        <v>47.571300000000001</v>
      </c>
      <c r="L899" s="282">
        <v>178.12809000000001</v>
      </c>
      <c r="M899" s="287">
        <v>302.87061</v>
      </c>
    </row>
    <row r="900" spans="1:13" ht="18" x14ac:dyDescent="0.25">
      <c r="A900" s="204" t="s">
        <v>143</v>
      </c>
      <c r="B900" s="286">
        <f t="shared" si="15"/>
        <v>1368.5075000000002</v>
      </c>
      <c r="C900" s="204" t="s">
        <v>2155</v>
      </c>
      <c r="D900" s="204" t="s">
        <v>2156</v>
      </c>
      <c r="E900" s="204" t="s">
        <v>938</v>
      </c>
      <c r="F900" s="204" t="s">
        <v>147</v>
      </c>
      <c r="G900" s="249">
        <v>41621</v>
      </c>
      <c r="H900" s="249"/>
      <c r="I900" s="250">
        <v>10</v>
      </c>
      <c r="J900" s="282">
        <v>4990</v>
      </c>
      <c r="K900" s="282">
        <v>449.1</v>
      </c>
      <c r="L900" s="282">
        <v>919.40750000000003</v>
      </c>
      <c r="M900" s="287">
        <v>3621.4925000000003</v>
      </c>
    </row>
    <row r="901" spans="1:13" ht="36" x14ac:dyDescent="0.25">
      <c r="A901" s="204" t="s">
        <v>155</v>
      </c>
      <c r="B901" s="286">
        <f t="shared" si="15"/>
        <v>2845.5279999999998</v>
      </c>
      <c r="C901" s="204" t="s">
        <v>2161</v>
      </c>
      <c r="D901" s="204" t="s">
        <v>2162</v>
      </c>
      <c r="E901" s="255"/>
      <c r="F901" s="204" t="s">
        <v>147</v>
      </c>
      <c r="G901" s="249">
        <v>41683</v>
      </c>
      <c r="H901" s="249"/>
      <c r="I901" s="250">
        <v>10</v>
      </c>
      <c r="J901" s="282">
        <v>10976</v>
      </c>
      <c r="K901" s="282">
        <v>987.84</v>
      </c>
      <c r="L901" s="282">
        <v>1857.6879999999999</v>
      </c>
      <c r="M901" s="287">
        <v>8130.4719999999998</v>
      </c>
    </row>
    <row r="902" spans="1:13" ht="27" x14ac:dyDescent="0.25">
      <c r="A902" s="204" t="s">
        <v>162</v>
      </c>
      <c r="B902" s="286">
        <f t="shared" si="15"/>
        <v>871.08000000000015</v>
      </c>
      <c r="C902" s="204" t="s">
        <v>2166</v>
      </c>
      <c r="D902" s="204" t="s">
        <v>2162</v>
      </c>
      <c r="E902" s="204" t="s">
        <v>938</v>
      </c>
      <c r="F902" s="204" t="s">
        <v>147</v>
      </c>
      <c r="G902" s="249">
        <v>41683</v>
      </c>
      <c r="H902" s="249"/>
      <c r="I902" s="250">
        <v>10</v>
      </c>
      <c r="J902" s="282">
        <v>3360</v>
      </c>
      <c r="K902" s="282">
        <v>302.40000000000003</v>
      </c>
      <c r="L902" s="282">
        <v>568.68000000000006</v>
      </c>
      <c r="M902" s="287">
        <v>2488.92</v>
      </c>
    </row>
    <row r="903" spans="1:13" ht="27" x14ac:dyDescent="0.25">
      <c r="A903" s="204" t="s">
        <v>165</v>
      </c>
      <c r="B903" s="286">
        <f t="shared" si="15"/>
        <v>2322.88</v>
      </c>
      <c r="C903" s="204" t="s">
        <v>2169</v>
      </c>
      <c r="D903" s="204" t="s">
        <v>2162</v>
      </c>
      <c r="E903" s="204" t="s">
        <v>938</v>
      </c>
      <c r="F903" s="204" t="s">
        <v>147</v>
      </c>
      <c r="G903" s="249">
        <v>41683</v>
      </c>
      <c r="H903" s="249"/>
      <c r="I903" s="250">
        <v>10</v>
      </c>
      <c r="J903" s="282">
        <v>8960</v>
      </c>
      <c r="K903" s="282">
        <v>806.4</v>
      </c>
      <c r="L903" s="282">
        <v>1516.48</v>
      </c>
      <c r="M903" s="287">
        <v>6637.12</v>
      </c>
    </row>
    <row r="904" spans="1:13" ht="27" x14ac:dyDescent="0.25">
      <c r="A904" s="204" t="s">
        <v>167</v>
      </c>
      <c r="B904" s="286">
        <f t="shared" si="15"/>
        <v>880.37670500000013</v>
      </c>
      <c r="C904" s="204" t="s">
        <v>2173</v>
      </c>
      <c r="D904" s="204" t="s">
        <v>2174</v>
      </c>
      <c r="E904" s="204" t="s">
        <v>938</v>
      </c>
      <c r="F904" s="204" t="s">
        <v>147</v>
      </c>
      <c r="G904" s="249">
        <v>41683</v>
      </c>
      <c r="H904" s="249"/>
      <c r="I904" s="250">
        <v>10</v>
      </c>
      <c r="J904" s="282">
        <v>3395.86</v>
      </c>
      <c r="K904" s="282">
        <v>305.62740000000002</v>
      </c>
      <c r="L904" s="282">
        <v>574.74930500000005</v>
      </c>
      <c r="M904" s="287">
        <v>2515.483295</v>
      </c>
    </row>
    <row r="905" spans="1:13" ht="27" x14ac:dyDescent="0.25">
      <c r="A905" s="204" t="s">
        <v>176</v>
      </c>
      <c r="B905" s="286">
        <f t="shared" si="15"/>
        <v>305.96250000000003</v>
      </c>
      <c r="C905" s="204" t="s">
        <v>2178</v>
      </c>
      <c r="D905" s="204" t="s">
        <v>2179</v>
      </c>
      <c r="E905" s="204" t="s">
        <v>2180</v>
      </c>
      <c r="F905" s="204" t="s">
        <v>147</v>
      </c>
      <c r="G905" s="249">
        <v>41723</v>
      </c>
      <c r="H905" s="249"/>
      <c r="I905" s="250">
        <v>10</v>
      </c>
      <c r="J905" s="282">
        <v>1230</v>
      </c>
      <c r="K905" s="282">
        <v>110.7</v>
      </c>
      <c r="L905" s="282">
        <v>195.26250000000002</v>
      </c>
      <c r="M905" s="287">
        <v>924.03750000000002</v>
      </c>
    </row>
    <row r="906" spans="1:13" ht="27" x14ac:dyDescent="0.25">
      <c r="A906" s="204" t="s">
        <v>185</v>
      </c>
      <c r="B906" s="286">
        <f t="shared" si="15"/>
        <v>138.50675000000001</v>
      </c>
      <c r="C906" s="204" t="s">
        <v>2184</v>
      </c>
      <c r="D906" s="204" t="s">
        <v>5080</v>
      </c>
      <c r="E906" s="255"/>
      <c r="F906" s="204" t="s">
        <v>147</v>
      </c>
      <c r="G906" s="249">
        <v>42333</v>
      </c>
      <c r="H906" s="249"/>
      <c r="I906" s="250">
        <v>5</v>
      </c>
      <c r="J906" s="282">
        <v>701.30000000000007</v>
      </c>
      <c r="K906" s="282">
        <v>126.23399999999999</v>
      </c>
      <c r="L906" s="282">
        <v>12.272750000000002</v>
      </c>
      <c r="M906" s="287">
        <v>562.79324999999994</v>
      </c>
    </row>
    <row r="907" spans="1:13" ht="27" x14ac:dyDescent="0.25">
      <c r="A907" s="204" t="s">
        <v>190</v>
      </c>
      <c r="B907" s="286">
        <f t="shared" si="15"/>
        <v>170.8296</v>
      </c>
      <c r="C907" s="204" t="s">
        <v>2189</v>
      </c>
      <c r="D907" s="204" t="s">
        <v>2190</v>
      </c>
      <c r="E907" s="255"/>
      <c r="F907" s="204" t="s">
        <v>147</v>
      </c>
      <c r="G907" s="249">
        <v>42333</v>
      </c>
      <c r="H907" s="249"/>
      <c r="I907" s="250">
        <v>5</v>
      </c>
      <c r="J907" s="282">
        <v>864.96</v>
      </c>
      <c r="K907" s="282">
        <v>155.69280000000001</v>
      </c>
      <c r="L907" s="282">
        <v>15.136800000000001</v>
      </c>
      <c r="M907" s="287">
        <v>694.13040000000012</v>
      </c>
    </row>
    <row r="908" spans="1:13" ht="27" x14ac:dyDescent="0.25">
      <c r="A908" s="204" t="s">
        <v>197</v>
      </c>
      <c r="B908" s="286">
        <f t="shared" si="15"/>
        <v>170.8296</v>
      </c>
      <c r="C908" s="204" t="s">
        <v>2189</v>
      </c>
      <c r="D908" s="204" t="s">
        <v>2193</v>
      </c>
      <c r="E908" s="255"/>
      <c r="F908" s="204" t="s">
        <v>147</v>
      </c>
      <c r="G908" s="249">
        <v>42333</v>
      </c>
      <c r="H908" s="249"/>
      <c r="I908" s="250">
        <v>5</v>
      </c>
      <c r="J908" s="282">
        <v>864.96</v>
      </c>
      <c r="K908" s="282">
        <v>155.69280000000001</v>
      </c>
      <c r="L908" s="282">
        <v>15.136800000000001</v>
      </c>
      <c r="M908" s="287">
        <v>694.13040000000012</v>
      </c>
    </row>
    <row r="909" spans="1:13" ht="18" x14ac:dyDescent="0.25">
      <c r="A909" s="204" t="s">
        <v>2663</v>
      </c>
      <c r="B909" s="286">
        <f t="shared" si="15"/>
        <v>128.78</v>
      </c>
      <c r="C909" s="204" t="s">
        <v>3897</v>
      </c>
      <c r="D909" s="204" t="s">
        <v>3898</v>
      </c>
      <c r="E909" s="204" t="s">
        <v>3899</v>
      </c>
      <c r="F909" s="204" t="s">
        <v>147</v>
      </c>
      <c r="G909" s="249">
        <v>42352</v>
      </c>
      <c r="H909" s="249"/>
      <c r="I909" s="250">
        <v>5</v>
      </c>
      <c r="J909" s="282">
        <v>685</v>
      </c>
      <c r="K909" s="282">
        <v>123.3</v>
      </c>
      <c r="L909" s="282">
        <v>5.48</v>
      </c>
      <c r="M909" s="287">
        <v>556.22</v>
      </c>
    </row>
    <row r="910" spans="1:13" ht="27" x14ac:dyDescent="0.25">
      <c r="A910" s="204" t="s">
        <v>2196</v>
      </c>
      <c r="B910" s="286">
        <f t="shared" si="15"/>
        <v>252</v>
      </c>
      <c r="C910" s="204" t="s">
        <v>2197</v>
      </c>
      <c r="D910" s="204" t="s">
        <v>2198</v>
      </c>
      <c r="E910" s="204" t="s">
        <v>2199</v>
      </c>
      <c r="F910" s="204" t="s">
        <v>147</v>
      </c>
      <c r="G910" s="249">
        <v>42506</v>
      </c>
      <c r="H910" s="249"/>
      <c r="I910" s="250">
        <v>10</v>
      </c>
      <c r="J910" s="282">
        <v>4500</v>
      </c>
      <c r="K910" s="282">
        <v>252</v>
      </c>
      <c r="L910" s="282">
        <v>0</v>
      </c>
      <c r="M910" s="287">
        <v>4248</v>
      </c>
    </row>
    <row r="911" spans="1:13" x14ac:dyDescent="0.25">
      <c r="A911" s="204" t="s">
        <v>2203</v>
      </c>
      <c r="B911" s="286">
        <f t="shared" si="15"/>
        <v>23.0608</v>
      </c>
      <c r="C911" s="204" t="s">
        <v>2204</v>
      </c>
      <c r="D911" s="204" t="s">
        <v>2198</v>
      </c>
      <c r="E911" s="204" t="s">
        <v>5081</v>
      </c>
      <c r="F911" s="204" t="s">
        <v>147</v>
      </c>
      <c r="G911" s="249">
        <v>42587</v>
      </c>
      <c r="H911" s="249"/>
      <c r="I911" s="250">
        <v>10</v>
      </c>
      <c r="J911" s="282">
        <v>636.16</v>
      </c>
      <c r="K911" s="282">
        <v>23.0608</v>
      </c>
      <c r="L911" s="282">
        <v>0</v>
      </c>
      <c r="M911" s="287">
        <v>613.0992</v>
      </c>
    </row>
    <row r="912" spans="1:13" ht="18" x14ac:dyDescent="0.25">
      <c r="A912" s="204" t="s">
        <v>2208</v>
      </c>
      <c r="B912" s="286">
        <f t="shared" si="15"/>
        <v>20.478712999999999</v>
      </c>
      <c r="C912" s="204" t="s">
        <v>2209</v>
      </c>
      <c r="D912" s="204" t="s">
        <v>2198</v>
      </c>
      <c r="E912" s="204" t="s">
        <v>2210</v>
      </c>
      <c r="F912" s="204" t="s">
        <v>147</v>
      </c>
      <c r="G912" s="249">
        <v>42587</v>
      </c>
      <c r="H912" s="249"/>
      <c r="I912" s="250">
        <v>10</v>
      </c>
      <c r="J912" s="282">
        <v>564.93000000000006</v>
      </c>
      <c r="K912" s="282">
        <v>20.478712999999999</v>
      </c>
      <c r="L912" s="282">
        <v>0</v>
      </c>
      <c r="M912" s="287">
        <v>544.45128699999998</v>
      </c>
    </row>
    <row r="913" spans="1:13" ht="18" x14ac:dyDescent="0.25">
      <c r="A913" s="204" t="s">
        <v>2212</v>
      </c>
      <c r="B913" s="286">
        <f t="shared" si="15"/>
        <v>107.25</v>
      </c>
      <c r="C913" s="204" t="s">
        <v>2213</v>
      </c>
      <c r="D913" s="204" t="s">
        <v>2198</v>
      </c>
      <c r="E913" s="204" t="s">
        <v>2214</v>
      </c>
      <c r="F913" s="204" t="s">
        <v>147</v>
      </c>
      <c r="G913" s="249">
        <v>42600</v>
      </c>
      <c r="H913" s="249"/>
      <c r="I913" s="250">
        <v>10</v>
      </c>
      <c r="J913" s="282">
        <v>3250</v>
      </c>
      <c r="K913" s="282">
        <v>107.25</v>
      </c>
      <c r="L913" s="282">
        <v>0</v>
      </c>
      <c r="M913" s="287">
        <v>3142.75</v>
      </c>
    </row>
    <row r="914" spans="1:13" ht="18" x14ac:dyDescent="0.25">
      <c r="A914" s="204" t="s">
        <v>3507</v>
      </c>
      <c r="B914" s="286">
        <f t="shared" si="15"/>
        <v>1118.3219999999999</v>
      </c>
      <c r="C914" s="204" t="s">
        <v>4439</v>
      </c>
      <c r="D914" s="204" t="s">
        <v>4440</v>
      </c>
      <c r="E914" s="255"/>
      <c r="F914" s="204" t="s">
        <v>342</v>
      </c>
      <c r="G914" s="249">
        <v>36891</v>
      </c>
      <c r="H914" s="249"/>
      <c r="I914" s="250">
        <v>10</v>
      </c>
      <c r="J914" s="282">
        <v>1242.58</v>
      </c>
      <c r="K914" s="282">
        <v>0</v>
      </c>
      <c r="L914" s="282">
        <v>1118.3219999999999</v>
      </c>
      <c r="M914" s="287">
        <v>124.25800000000004</v>
      </c>
    </row>
    <row r="915" spans="1:13" ht="18" x14ac:dyDescent="0.25">
      <c r="A915" s="204" t="s">
        <v>2582</v>
      </c>
      <c r="B915" s="286">
        <f t="shared" si="15"/>
        <v>1008.018</v>
      </c>
      <c r="C915" s="204" t="s">
        <v>4441</v>
      </c>
      <c r="D915" s="248"/>
      <c r="E915" s="248"/>
      <c r="F915" s="204" t="s">
        <v>342</v>
      </c>
      <c r="G915" s="249">
        <v>36891</v>
      </c>
      <c r="H915" s="249"/>
      <c r="I915" s="250">
        <v>10</v>
      </c>
      <c r="J915" s="282">
        <v>1120.02</v>
      </c>
      <c r="K915" s="282">
        <v>0</v>
      </c>
      <c r="L915" s="282">
        <v>1008.018</v>
      </c>
      <c r="M915" s="287">
        <v>112.00199999999997</v>
      </c>
    </row>
    <row r="916" spans="1:13" ht="18" x14ac:dyDescent="0.25">
      <c r="A916" s="204" t="s">
        <v>2588</v>
      </c>
      <c r="B916" s="286">
        <f t="shared" si="15"/>
        <v>225.04500000000002</v>
      </c>
      <c r="C916" s="204" t="s">
        <v>4442</v>
      </c>
      <c r="D916" s="248"/>
      <c r="E916" s="248"/>
      <c r="F916" s="204" t="s">
        <v>147</v>
      </c>
      <c r="G916" s="249">
        <v>36891</v>
      </c>
      <c r="H916" s="249"/>
      <c r="I916" s="250">
        <v>10</v>
      </c>
      <c r="J916" s="282">
        <v>250.05</v>
      </c>
      <c r="K916" s="282">
        <v>0</v>
      </c>
      <c r="L916" s="282">
        <v>225.04500000000002</v>
      </c>
      <c r="M916" s="287">
        <v>25.004999999999999</v>
      </c>
    </row>
    <row r="917" spans="1:13" ht="18" x14ac:dyDescent="0.25">
      <c r="A917" s="204" t="s">
        <v>2217</v>
      </c>
      <c r="B917" s="286">
        <f t="shared" si="15"/>
        <v>503.64</v>
      </c>
      <c r="C917" s="204" t="s">
        <v>2218</v>
      </c>
      <c r="D917" s="204" t="s">
        <v>2219</v>
      </c>
      <c r="E917" s="255"/>
      <c r="F917" s="204" t="s">
        <v>147</v>
      </c>
      <c r="G917" s="249">
        <v>36891</v>
      </c>
      <c r="H917" s="249"/>
      <c r="I917" s="250">
        <v>10</v>
      </c>
      <c r="J917" s="282">
        <v>559.6</v>
      </c>
      <c r="K917" s="282">
        <v>0</v>
      </c>
      <c r="L917" s="282">
        <v>503.64</v>
      </c>
      <c r="M917" s="287">
        <v>55.96</v>
      </c>
    </row>
    <row r="918" spans="1:13" ht="18" x14ac:dyDescent="0.25">
      <c r="A918" s="204" t="s">
        <v>2723</v>
      </c>
      <c r="B918" s="286">
        <f t="shared" si="15"/>
        <v>125.91</v>
      </c>
      <c r="C918" s="204" t="s">
        <v>4177</v>
      </c>
      <c r="D918" s="248"/>
      <c r="E918" s="248"/>
      <c r="F918" s="204" t="s">
        <v>147</v>
      </c>
      <c r="G918" s="249">
        <v>36891</v>
      </c>
      <c r="H918" s="249"/>
      <c r="I918" s="250">
        <v>10</v>
      </c>
      <c r="J918" s="282">
        <v>139.9</v>
      </c>
      <c r="K918" s="282">
        <v>0</v>
      </c>
      <c r="L918" s="282">
        <v>125.91</v>
      </c>
      <c r="M918" s="287">
        <v>13.99</v>
      </c>
    </row>
    <row r="919" spans="1:13" ht="27" x14ac:dyDescent="0.25">
      <c r="A919" s="204" t="s">
        <v>2222</v>
      </c>
      <c r="B919" s="286">
        <f t="shared" si="15"/>
        <v>126.09</v>
      </c>
      <c r="C919" s="204" t="s">
        <v>2223</v>
      </c>
      <c r="D919" s="248"/>
      <c r="E919" s="248"/>
      <c r="F919" s="204" t="s">
        <v>147</v>
      </c>
      <c r="G919" s="249">
        <v>36891</v>
      </c>
      <c r="H919" s="249"/>
      <c r="I919" s="250">
        <v>10</v>
      </c>
      <c r="J919" s="282">
        <v>140.1</v>
      </c>
      <c r="K919" s="282">
        <v>0</v>
      </c>
      <c r="L919" s="282">
        <v>126.09</v>
      </c>
      <c r="M919" s="287">
        <v>14.01</v>
      </c>
    </row>
    <row r="920" spans="1:13" x14ac:dyDescent="0.25">
      <c r="A920" s="204" t="s">
        <v>2603</v>
      </c>
      <c r="B920" s="286">
        <f t="shared" si="15"/>
        <v>180.018</v>
      </c>
      <c r="C920" s="204" t="s">
        <v>4443</v>
      </c>
      <c r="D920" s="204" t="s">
        <v>4444</v>
      </c>
      <c r="E920" s="255"/>
      <c r="F920" s="204" t="s">
        <v>342</v>
      </c>
      <c r="G920" s="249">
        <v>36891</v>
      </c>
      <c r="H920" s="249"/>
      <c r="I920" s="250">
        <v>10</v>
      </c>
      <c r="J920" s="282">
        <v>200.02</v>
      </c>
      <c r="K920" s="282">
        <v>0</v>
      </c>
      <c r="L920" s="282">
        <v>180.018</v>
      </c>
      <c r="M920" s="287">
        <v>20.002000000000006</v>
      </c>
    </row>
    <row r="921" spans="1:13" ht="18" x14ac:dyDescent="0.25">
      <c r="A921" s="204" t="s">
        <v>2226</v>
      </c>
      <c r="B921" s="286">
        <f t="shared" si="15"/>
        <v>765</v>
      </c>
      <c r="C921" s="204" t="s">
        <v>2218</v>
      </c>
      <c r="D921" s="248"/>
      <c r="E921" s="248"/>
      <c r="F921" s="204" t="s">
        <v>147</v>
      </c>
      <c r="G921" s="249">
        <v>38019</v>
      </c>
      <c r="H921" s="249"/>
      <c r="I921" s="250">
        <v>10</v>
      </c>
      <c r="J921" s="282">
        <v>850</v>
      </c>
      <c r="K921" s="282">
        <v>0</v>
      </c>
      <c r="L921" s="282">
        <v>765</v>
      </c>
      <c r="M921" s="287">
        <v>85</v>
      </c>
    </row>
    <row r="922" spans="1:13" ht="27" x14ac:dyDescent="0.25">
      <c r="A922" s="204" t="s">
        <v>2228</v>
      </c>
      <c r="B922" s="286">
        <f t="shared" si="15"/>
        <v>616.61699999999996</v>
      </c>
      <c r="C922" s="204" t="s">
        <v>2229</v>
      </c>
      <c r="D922" s="248"/>
      <c r="E922" s="248"/>
      <c r="F922" s="204" t="s">
        <v>147</v>
      </c>
      <c r="G922" s="249">
        <v>38139</v>
      </c>
      <c r="H922" s="249"/>
      <c r="I922" s="250">
        <v>10</v>
      </c>
      <c r="J922" s="282">
        <v>685.13</v>
      </c>
      <c r="K922" s="282">
        <v>0</v>
      </c>
      <c r="L922" s="282">
        <v>616.61699999999996</v>
      </c>
      <c r="M922" s="287">
        <v>68.513000000000034</v>
      </c>
    </row>
    <row r="923" spans="1:13" ht="27" x14ac:dyDescent="0.25">
      <c r="A923" s="204" t="s">
        <v>3518</v>
      </c>
      <c r="B923" s="286">
        <f t="shared" si="15"/>
        <v>616.5</v>
      </c>
      <c r="C923" s="204" t="s">
        <v>4446</v>
      </c>
      <c r="D923" s="248"/>
      <c r="E923" s="248"/>
      <c r="F923" s="204" t="s">
        <v>147</v>
      </c>
      <c r="G923" s="249">
        <v>38164</v>
      </c>
      <c r="H923" s="249"/>
      <c r="I923" s="250">
        <v>10</v>
      </c>
      <c r="J923" s="282">
        <v>685</v>
      </c>
      <c r="K923" s="282">
        <v>0</v>
      </c>
      <c r="L923" s="282">
        <v>616.5</v>
      </c>
      <c r="M923" s="287">
        <v>68.5</v>
      </c>
    </row>
    <row r="924" spans="1:13" ht="27" x14ac:dyDescent="0.25">
      <c r="A924" s="204" t="s">
        <v>2234</v>
      </c>
      <c r="B924" s="286">
        <f t="shared" si="15"/>
        <v>616.5</v>
      </c>
      <c r="C924" s="204" t="s">
        <v>2235</v>
      </c>
      <c r="D924" s="248"/>
      <c r="E924" s="248"/>
      <c r="F924" s="204" t="s">
        <v>147</v>
      </c>
      <c r="G924" s="249">
        <v>38167</v>
      </c>
      <c r="H924" s="249"/>
      <c r="I924" s="250">
        <v>10</v>
      </c>
      <c r="J924" s="282">
        <v>685</v>
      </c>
      <c r="K924" s="282">
        <v>0</v>
      </c>
      <c r="L924" s="282">
        <v>616.5</v>
      </c>
      <c r="M924" s="287">
        <v>68.5</v>
      </c>
    </row>
    <row r="925" spans="1:13" ht="27" x14ac:dyDescent="0.25">
      <c r="A925" s="204" t="s">
        <v>1881</v>
      </c>
      <c r="B925" s="286">
        <f t="shared" si="15"/>
        <v>1574.8920000000001</v>
      </c>
      <c r="C925" s="204" t="s">
        <v>2239</v>
      </c>
      <c r="D925" s="204" t="s">
        <v>2240</v>
      </c>
      <c r="E925" s="255"/>
      <c r="F925" s="204" t="s">
        <v>147</v>
      </c>
      <c r="G925" s="249">
        <v>38167</v>
      </c>
      <c r="H925" s="249"/>
      <c r="I925" s="250">
        <v>10</v>
      </c>
      <c r="J925" s="282">
        <v>1749.88</v>
      </c>
      <c r="K925" s="282">
        <v>0</v>
      </c>
      <c r="L925" s="282">
        <v>1574.8920000000001</v>
      </c>
      <c r="M925" s="287">
        <v>174.98799999999989</v>
      </c>
    </row>
    <row r="926" spans="1:13" ht="27" x14ac:dyDescent="0.25">
      <c r="A926" s="204" t="s">
        <v>4165</v>
      </c>
      <c r="B926" s="286">
        <f t="shared" si="15"/>
        <v>578.322</v>
      </c>
      <c r="C926" s="204" t="s">
        <v>4449</v>
      </c>
      <c r="D926" s="204" t="s">
        <v>2240</v>
      </c>
      <c r="E926" s="255"/>
      <c r="F926" s="204" t="s">
        <v>147</v>
      </c>
      <c r="G926" s="249">
        <v>38167</v>
      </c>
      <c r="H926" s="249"/>
      <c r="I926" s="250">
        <v>10</v>
      </c>
      <c r="J926" s="282">
        <v>642.58000000000004</v>
      </c>
      <c r="K926" s="282">
        <v>0</v>
      </c>
      <c r="L926" s="282">
        <v>578.322</v>
      </c>
      <c r="M926" s="287">
        <v>64.258000000000024</v>
      </c>
    </row>
    <row r="927" spans="1:13" ht="27" x14ac:dyDescent="0.25">
      <c r="A927" s="204" t="s">
        <v>2243</v>
      </c>
      <c r="B927" s="286">
        <f t="shared" si="15"/>
        <v>578.322</v>
      </c>
      <c r="C927" s="204" t="s">
        <v>2244</v>
      </c>
      <c r="D927" s="204" t="s">
        <v>2240</v>
      </c>
      <c r="E927" s="255"/>
      <c r="F927" s="204" t="s">
        <v>147</v>
      </c>
      <c r="G927" s="249">
        <v>38167</v>
      </c>
      <c r="H927" s="249"/>
      <c r="I927" s="250">
        <v>10</v>
      </c>
      <c r="J927" s="282">
        <v>642.58000000000004</v>
      </c>
      <c r="K927" s="282">
        <v>0</v>
      </c>
      <c r="L927" s="282">
        <v>578.322</v>
      </c>
      <c r="M927" s="287">
        <v>64.258000000000024</v>
      </c>
    </row>
    <row r="928" spans="1:13" ht="27" x14ac:dyDescent="0.25">
      <c r="A928" s="204" t="s">
        <v>2246</v>
      </c>
      <c r="B928" s="286">
        <f t="shared" si="15"/>
        <v>578.322</v>
      </c>
      <c r="C928" s="204" t="s">
        <v>2247</v>
      </c>
      <c r="D928" s="204" t="s">
        <v>2240</v>
      </c>
      <c r="E928" s="255"/>
      <c r="F928" s="204" t="s">
        <v>147</v>
      </c>
      <c r="G928" s="249">
        <v>38167</v>
      </c>
      <c r="H928" s="249"/>
      <c r="I928" s="250">
        <v>10</v>
      </c>
      <c r="J928" s="282">
        <v>642.58000000000004</v>
      </c>
      <c r="K928" s="282">
        <v>0</v>
      </c>
      <c r="L928" s="282">
        <v>578.322</v>
      </c>
      <c r="M928" s="287">
        <v>64.258000000000024</v>
      </c>
    </row>
    <row r="929" spans="1:13" ht="36" x14ac:dyDescent="0.25">
      <c r="A929" s="204" t="s">
        <v>1886</v>
      </c>
      <c r="B929" s="286">
        <f t="shared" si="15"/>
        <v>1179.9000000000001</v>
      </c>
      <c r="C929" s="204" t="s">
        <v>2249</v>
      </c>
      <c r="D929" s="204" t="s">
        <v>2290</v>
      </c>
      <c r="E929" s="255"/>
      <c r="F929" s="204" t="s">
        <v>147</v>
      </c>
      <c r="G929" s="249">
        <v>38167</v>
      </c>
      <c r="H929" s="249"/>
      <c r="I929" s="250">
        <v>10</v>
      </c>
      <c r="J929" s="282">
        <v>1311</v>
      </c>
      <c r="K929" s="282">
        <v>0</v>
      </c>
      <c r="L929" s="282">
        <v>1179.9000000000001</v>
      </c>
      <c r="M929" s="287">
        <v>131.1</v>
      </c>
    </row>
    <row r="930" spans="1:13" ht="18" x14ac:dyDescent="0.25">
      <c r="A930" s="204" t="s">
        <v>2253</v>
      </c>
      <c r="B930" s="286">
        <f t="shared" si="15"/>
        <v>108</v>
      </c>
      <c r="C930" s="204" t="s">
        <v>2254</v>
      </c>
      <c r="D930" s="248"/>
      <c r="E930" s="248"/>
      <c r="F930" s="204" t="s">
        <v>147</v>
      </c>
      <c r="G930" s="249">
        <v>37749</v>
      </c>
      <c r="H930" s="249"/>
      <c r="I930" s="250">
        <v>10</v>
      </c>
      <c r="J930" s="282">
        <v>120</v>
      </c>
      <c r="K930" s="282">
        <v>0</v>
      </c>
      <c r="L930" s="282">
        <v>108</v>
      </c>
      <c r="M930" s="287">
        <v>12</v>
      </c>
    </row>
    <row r="931" spans="1:13" ht="45" x14ac:dyDescent="0.25">
      <c r="A931" s="204" t="s">
        <v>2255</v>
      </c>
      <c r="B931" s="286">
        <f t="shared" si="15"/>
        <v>1138.905</v>
      </c>
      <c r="C931" s="204" t="s">
        <v>2256</v>
      </c>
      <c r="D931" s="204" t="s">
        <v>5304</v>
      </c>
      <c r="E931" s="255"/>
      <c r="F931" s="204" t="s">
        <v>147</v>
      </c>
      <c r="G931" s="249">
        <v>38167</v>
      </c>
      <c r="H931" s="249"/>
      <c r="I931" s="250">
        <v>10</v>
      </c>
      <c r="J931" s="282">
        <v>1265.45</v>
      </c>
      <c r="K931" s="282">
        <v>0</v>
      </c>
      <c r="L931" s="282">
        <v>1138.905</v>
      </c>
      <c r="M931" s="287">
        <v>126.545</v>
      </c>
    </row>
    <row r="932" spans="1:13" ht="27" x14ac:dyDescent="0.25">
      <c r="A932" s="204" t="s">
        <v>2260</v>
      </c>
      <c r="B932" s="286">
        <f t="shared" si="15"/>
        <v>770.04</v>
      </c>
      <c r="C932" s="204" t="s">
        <v>2261</v>
      </c>
      <c r="D932" s="248"/>
      <c r="E932" s="248"/>
      <c r="F932" s="204" t="s">
        <v>147</v>
      </c>
      <c r="G932" s="249">
        <v>38455</v>
      </c>
      <c r="H932" s="249"/>
      <c r="I932" s="250">
        <v>10</v>
      </c>
      <c r="J932" s="282">
        <v>855.6</v>
      </c>
      <c r="K932" s="282">
        <v>0</v>
      </c>
      <c r="L932" s="282">
        <v>770.04</v>
      </c>
      <c r="M932" s="287">
        <v>85.56</v>
      </c>
    </row>
    <row r="933" spans="1:13" ht="27" x14ac:dyDescent="0.25">
      <c r="A933" s="204" t="s">
        <v>2264</v>
      </c>
      <c r="B933" s="286">
        <f t="shared" si="15"/>
        <v>2115</v>
      </c>
      <c r="C933" s="204" t="s">
        <v>2265</v>
      </c>
      <c r="D933" s="204" t="s">
        <v>2266</v>
      </c>
      <c r="E933" s="204" t="s">
        <v>2267</v>
      </c>
      <c r="F933" s="204" t="s">
        <v>147</v>
      </c>
      <c r="G933" s="249">
        <v>38880</v>
      </c>
      <c r="H933" s="249"/>
      <c r="I933" s="250">
        <v>5</v>
      </c>
      <c r="J933" s="282">
        <v>2350</v>
      </c>
      <c r="K933" s="282">
        <v>0</v>
      </c>
      <c r="L933" s="282">
        <v>2115</v>
      </c>
      <c r="M933" s="287">
        <v>235</v>
      </c>
    </row>
    <row r="934" spans="1:13" ht="18" x14ac:dyDescent="0.25">
      <c r="A934" s="204" t="s">
        <v>1891</v>
      </c>
      <c r="B934" s="286">
        <f t="shared" si="15"/>
        <v>142.20000000000002</v>
      </c>
      <c r="C934" s="204" t="s">
        <v>2269</v>
      </c>
      <c r="D934" s="204" t="s">
        <v>2270</v>
      </c>
      <c r="E934" s="204" t="s">
        <v>2271</v>
      </c>
      <c r="F934" s="204" t="s">
        <v>147</v>
      </c>
      <c r="G934" s="249">
        <v>38854</v>
      </c>
      <c r="H934" s="249"/>
      <c r="I934" s="250">
        <v>5</v>
      </c>
      <c r="J934" s="282">
        <v>158</v>
      </c>
      <c r="K934" s="282">
        <v>0</v>
      </c>
      <c r="L934" s="282">
        <v>142.20000000000002</v>
      </c>
      <c r="M934" s="287">
        <v>15.8</v>
      </c>
    </row>
    <row r="935" spans="1:13" ht="18" x14ac:dyDescent="0.25">
      <c r="A935" s="204" t="s">
        <v>1895</v>
      </c>
      <c r="B935" s="286">
        <f t="shared" si="15"/>
        <v>1938.2</v>
      </c>
      <c r="C935" s="204" t="s">
        <v>2275</v>
      </c>
      <c r="D935" s="204" t="s">
        <v>2270</v>
      </c>
      <c r="E935" s="204" t="s">
        <v>2276</v>
      </c>
      <c r="F935" s="204" t="s">
        <v>147</v>
      </c>
      <c r="G935" s="249">
        <v>39157</v>
      </c>
      <c r="H935" s="249"/>
      <c r="I935" s="250">
        <v>10</v>
      </c>
      <c r="J935" s="282">
        <v>2200</v>
      </c>
      <c r="K935" s="282">
        <v>198</v>
      </c>
      <c r="L935" s="282">
        <v>1740.2</v>
      </c>
      <c r="M935" s="287">
        <v>261.8</v>
      </c>
    </row>
    <row r="936" spans="1:13" ht="18" x14ac:dyDescent="0.25">
      <c r="A936" s="204" t="s">
        <v>2279</v>
      </c>
      <c r="B936" s="286">
        <f t="shared" si="15"/>
        <v>108</v>
      </c>
      <c r="C936" s="204" t="s">
        <v>2280</v>
      </c>
      <c r="D936" s="255" t="s">
        <v>5305</v>
      </c>
      <c r="E936" s="255"/>
      <c r="F936" s="204" t="s">
        <v>147</v>
      </c>
      <c r="G936" s="249">
        <v>39338</v>
      </c>
      <c r="H936" s="249"/>
      <c r="I936" s="250">
        <v>5</v>
      </c>
      <c r="J936" s="282">
        <v>120</v>
      </c>
      <c r="K936" s="282">
        <v>0</v>
      </c>
      <c r="L936" s="282">
        <v>108</v>
      </c>
      <c r="M936" s="287">
        <v>12</v>
      </c>
    </row>
    <row r="937" spans="1:13" ht="18" x14ac:dyDescent="0.25">
      <c r="A937" s="204" t="s">
        <v>2281</v>
      </c>
      <c r="B937" s="286">
        <f t="shared" si="15"/>
        <v>856.80000000000007</v>
      </c>
      <c r="C937" s="204" t="s">
        <v>2282</v>
      </c>
      <c r="D937" s="204" t="s">
        <v>2283</v>
      </c>
      <c r="E937" s="204" t="s">
        <v>2284</v>
      </c>
      <c r="F937" s="204" t="s">
        <v>147</v>
      </c>
      <c r="G937" s="249">
        <v>39426</v>
      </c>
      <c r="H937" s="249"/>
      <c r="I937" s="250">
        <v>5</v>
      </c>
      <c r="J937" s="282">
        <v>952</v>
      </c>
      <c r="K937" s="282">
        <v>0</v>
      </c>
      <c r="L937" s="282">
        <v>856.80000000000007</v>
      </c>
      <c r="M937" s="287">
        <v>95.2</v>
      </c>
    </row>
    <row r="938" spans="1:13" ht="18" x14ac:dyDescent="0.25">
      <c r="A938" s="204" t="s">
        <v>1900</v>
      </c>
      <c r="B938" s="286">
        <f t="shared" si="15"/>
        <v>856.80000000000007</v>
      </c>
      <c r="C938" s="204" t="s">
        <v>2285</v>
      </c>
      <c r="D938" s="204" t="s">
        <v>2286</v>
      </c>
      <c r="E938" s="204" t="s">
        <v>2287</v>
      </c>
      <c r="F938" s="204" t="s">
        <v>147</v>
      </c>
      <c r="G938" s="249">
        <v>39426</v>
      </c>
      <c r="H938" s="249"/>
      <c r="I938" s="250">
        <v>5</v>
      </c>
      <c r="J938" s="282">
        <v>952</v>
      </c>
      <c r="K938" s="282">
        <v>0</v>
      </c>
      <c r="L938" s="282">
        <v>856.80000000000007</v>
      </c>
      <c r="M938" s="287">
        <v>95.2</v>
      </c>
    </row>
    <row r="939" spans="1:13" ht="27" x14ac:dyDescent="0.25">
      <c r="A939" s="204" t="s">
        <v>2288</v>
      </c>
      <c r="B939" s="286">
        <f t="shared" si="15"/>
        <v>1437.15</v>
      </c>
      <c r="C939" s="204" t="s">
        <v>2289</v>
      </c>
      <c r="D939" s="204" t="s">
        <v>2290</v>
      </c>
      <c r="E939" s="255"/>
      <c r="F939" s="204" t="s">
        <v>147</v>
      </c>
      <c r="G939" s="249">
        <v>39743</v>
      </c>
      <c r="H939" s="249"/>
      <c r="I939" s="250">
        <v>10</v>
      </c>
      <c r="J939" s="282">
        <v>1950</v>
      </c>
      <c r="K939" s="282">
        <v>175.5</v>
      </c>
      <c r="L939" s="282">
        <v>1261.6500000000001</v>
      </c>
      <c r="M939" s="287">
        <v>512.85</v>
      </c>
    </row>
    <row r="940" spans="1:13" ht="18" x14ac:dyDescent="0.25">
      <c r="A940" s="204" t="s">
        <v>2294</v>
      </c>
      <c r="B940" s="286">
        <f t="shared" si="15"/>
        <v>384.58000000000004</v>
      </c>
      <c r="C940" s="204" t="s">
        <v>2295</v>
      </c>
      <c r="D940" s="204" t="s">
        <v>2296</v>
      </c>
      <c r="E940" s="204" t="s">
        <v>2297</v>
      </c>
      <c r="F940" s="204" t="s">
        <v>147</v>
      </c>
      <c r="G940" s="249">
        <v>40830</v>
      </c>
      <c r="H940" s="249"/>
      <c r="I940" s="250">
        <v>10</v>
      </c>
      <c r="J940" s="282">
        <v>820</v>
      </c>
      <c r="K940" s="282">
        <v>73.8</v>
      </c>
      <c r="L940" s="282">
        <v>310.78000000000003</v>
      </c>
      <c r="M940" s="287">
        <v>435.42</v>
      </c>
    </row>
    <row r="941" spans="1:13" ht="18" x14ac:dyDescent="0.25">
      <c r="A941" s="204" t="s">
        <v>3539</v>
      </c>
      <c r="B941" s="286">
        <f t="shared" si="15"/>
        <v>801.98100000000011</v>
      </c>
      <c r="C941" s="204" t="s">
        <v>2690</v>
      </c>
      <c r="D941" s="204" t="s">
        <v>2679</v>
      </c>
      <c r="E941" s="204" t="s">
        <v>938</v>
      </c>
      <c r="F941" s="204" t="s">
        <v>158</v>
      </c>
      <c r="G941" s="249">
        <v>40641</v>
      </c>
      <c r="H941" s="249"/>
      <c r="I941" s="250">
        <v>5</v>
      </c>
      <c r="J941" s="282">
        <v>891.09</v>
      </c>
      <c r="K941" s="282">
        <v>43.663410000000006</v>
      </c>
      <c r="L941" s="282">
        <v>758.31759000000011</v>
      </c>
      <c r="M941" s="287">
        <v>89.108999999999938</v>
      </c>
    </row>
    <row r="942" spans="1:13" ht="18" x14ac:dyDescent="0.25">
      <c r="A942" s="204" t="s">
        <v>3542</v>
      </c>
      <c r="B942" s="286">
        <f t="shared" si="15"/>
        <v>626.78700000000003</v>
      </c>
      <c r="C942" s="204" t="s">
        <v>4453</v>
      </c>
      <c r="D942" s="204" t="s">
        <v>2679</v>
      </c>
      <c r="E942" s="255"/>
      <c r="F942" s="204" t="s">
        <v>158</v>
      </c>
      <c r="G942" s="249">
        <v>40641</v>
      </c>
      <c r="H942" s="249"/>
      <c r="I942" s="250">
        <v>5</v>
      </c>
      <c r="J942" s="282">
        <v>696.43000000000006</v>
      </c>
      <c r="K942" s="282">
        <v>34.125070000000001</v>
      </c>
      <c r="L942" s="282">
        <v>592.66192999999998</v>
      </c>
      <c r="M942" s="287">
        <v>69.643000000000029</v>
      </c>
    </row>
    <row r="943" spans="1:13" ht="18" x14ac:dyDescent="0.25">
      <c r="A943" s="204" t="s">
        <v>2299</v>
      </c>
      <c r="B943" s="286">
        <f t="shared" si="15"/>
        <v>1485</v>
      </c>
      <c r="C943" s="204" t="s">
        <v>2300</v>
      </c>
      <c r="D943" s="204" t="s">
        <v>2301</v>
      </c>
      <c r="E943" s="204" t="s">
        <v>5306</v>
      </c>
      <c r="F943" s="204" t="s">
        <v>147</v>
      </c>
      <c r="G943" s="249">
        <v>40700</v>
      </c>
      <c r="H943" s="249"/>
      <c r="I943" s="250">
        <v>5</v>
      </c>
      <c r="J943" s="282">
        <v>1650</v>
      </c>
      <c r="K943" s="282">
        <v>128.69999999999999</v>
      </c>
      <c r="L943" s="282">
        <v>1356.3</v>
      </c>
      <c r="M943" s="287">
        <v>165</v>
      </c>
    </row>
    <row r="944" spans="1:13" ht="18" x14ac:dyDescent="0.25">
      <c r="A944" s="204" t="s">
        <v>3545</v>
      </c>
      <c r="B944" s="286">
        <f t="shared" si="15"/>
        <v>1485</v>
      </c>
      <c r="C944" s="204" t="s">
        <v>4978</v>
      </c>
      <c r="D944" s="204" t="s">
        <v>4979</v>
      </c>
      <c r="E944" s="204" t="s">
        <v>5307</v>
      </c>
      <c r="F944" s="204" t="s">
        <v>342</v>
      </c>
      <c r="G944" s="249">
        <v>40700</v>
      </c>
      <c r="H944" s="249"/>
      <c r="I944" s="250">
        <v>5</v>
      </c>
      <c r="J944" s="282">
        <v>1650</v>
      </c>
      <c r="K944" s="282">
        <v>128.69999999999999</v>
      </c>
      <c r="L944" s="282">
        <v>1356.3</v>
      </c>
      <c r="M944" s="287">
        <v>165</v>
      </c>
    </row>
    <row r="945" spans="1:13" x14ac:dyDescent="0.25">
      <c r="A945" s="204" t="s">
        <v>1904</v>
      </c>
      <c r="B945" s="286">
        <f t="shared" si="15"/>
        <v>179.1</v>
      </c>
      <c r="C945" s="204" t="s">
        <v>2305</v>
      </c>
      <c r="D945" s="204" t="s">
        <v>2306</v>
      </c>
      <c r="E945" s="255"/>
      <c r="F945" s="204" t="s">
        <v>147</v>
      </c>
      <c r="G945" s="249">
        <v>40784</v>
      </c>
      <c r="H945" s="249"/>
      <c r="I945" s="250">
        <v>3</v>
      </c>
      <c r="J945" s="282">
        <v>199</v>
      </c>
      <c r="K945" s="282">
        <v>0</v>
      </c>
      <c r="L945" s="282">
        <v>179.1</v>
      </c>
      <c r="M945" s="287">
        <v>19.900000000000002</v>
      </c>
    </row>
    <row r="946" spans="1:13" ht="18" x14ac:dyDescent="0.25">
      <c r="A946" s="204" t="s">
        <v>2308</v>
      </c>
      <c r="B946" s="286">
        <f t="shared" si="15"/>
        <v>765.00000000000011</v>
      </c>
      <c r="C946" s="204" t="s">
        <v>2309</v>
      </c>
      <c r="D946" s="204" t="s">
        <v>2310</v>
      </c>
      <c r="E946" s="204" t="s">
        <v>2311</v>
      </c>
      <c r="F946" s="204" t="s">
        <v>147</v>
      </c>
      <c r="G946" s="249">
        <v>40835</v>
      </c>
      <c r="H946" s="249"/>
      <c r="I946" s="250">
        <v>5</v>
      </c>
      <c r="J946" s="282">
        <v>850</v>
      </c>
      <c r="K946" s="282">
        <v>122.825</v>
      </c>
      <c r="L946" s="282">
        <v>642.17500000000007</v>
      </c>
      <c r="M946" s="287">
        <v>85</v>
      </c>
    </row>
    <row r="947" spans="1:13" ht="18" x14ac:dyDescent="0.25">
      <c r="A947" s="204" t="s">
        <v>2314</v>
      </c>
      <c r="B947" s="286">
        <f t="shared" si="15"/>
        <v>765</v>
      </c>
      <c r="C947" s="204" t="s">
        <v>2309</v>
      </c>
      <c r="D947" s="204" t="s">
        <v>2315</v>
      </c>
      <c r="E947" s="204" t="s">
        <v>2316</v>
      </c>
      <c r="F947" s="204" t="s">
        <v>158</v>
      </c>
      <c r="G947" s="249">
        <v>40808</v>
      </c>
      <c r="H947" s="249"/>
      <c r="I947" s="250">
        <v>5</v>
      </c>
      <c r="J947" s="282">
        <v>850</v>
      </c>
      <c r="K947" s="282">
        <v>111.35000000000001</v>
      </c>
      <c r="L947" s="282">
        <v>653.65</v>
      </c>
      <c r="M947" s="287">
        <v>85</v>
      </c>
    </row>
    <row r="948" spans="1:13" ht="36" x14ac:dyDescent="0.25">
      <c r="A948" s="204" t="s">
        <v>1910</v>
      </c>
      <c r="B948" s="286">
        <f t="shared" si="15"/>
        <v>538.89750000000004</v>
      </c>
      <c r="C948" s="204" t="s">
        <v>3903</v>
      </c>
      <c r="D948" s="204" t="s">
        <v>1927</v>
      </c>
      <c r="E948" s="204" t="s">
        <v>938</v>
      </c>
      <c r="F948" s="204" t="s">
        <v>147</v>
      </c>
      <c r="G948" s="249">
        <v>41038</v>
      </c>
      <c r="H948" s="249"/>
      <c r="I948" s="250">
        <v>5</v>
      </c>
      <c r="J948" s="282">
        <v>645</v>
      </c>
      <c r="K948" s="282">
        <v>116.10000000000001</v>
      </c>
      <c r="L948" s="282">
        <v>422.79750000000001</v>
      </c>
      <c r="M948" s="287">
        <v>106.10250000000001</v>
      </c>
    </row>
    <row r="949" spans="1:13" ht="27" x14ac:dyDescent="0.25">
      <c r="A949" s="204" t="s">
        <v>2318</v>
      </c>
      <c r="B949" s="286">
        <f t="shared" si="15"/>
        <v>148.0934</v>
      </c>
      <c r="C949" s="204" t="s">
        <v>2319</v>
      </c>
      <c r="D949" s="204" t="s">
        <v>2320</v>
      </c>
      <c r="E949" s="255"/>
      <c r="F949" s="204" t="s">
        <v>147</v>
      </c>
      <c r="G949" s="249">
        <v>41271</v>
      </c>
      <c r="H949" s="249"/>
      <c r="I949" s="250">
        <v>5</v>
      </c>
      <c r="J949" s="282">
        <v>205.4</v>
      </c>
      <c r="K949" s="282">
        <v>36.972000000000001</v>
      </c>
      <c r="L949" s="282">
        <v>111.12139999999999</v>
      </c>
      <c r="M949" s="287">
        <v>57.306600000000003</v>
      </c>
    </row>
    <row r="950" spans="1:13" ht="27" x14ac:dyDescent="0.25">
      <c r="A950" s="204" t="s">
        <v>2325</v>
      </c>
      <c r="B950" s="286">
        <f t="shared" si="15"/>
        <v>102.23360000000001</v>
      </c>
      <c r="C950" s="204" t="s">
        <v>2326</v>
      </c>
      <c r="D950" s="204" t="s">
        <v>938</v>
      </c>
      <c r="E950" s="204" t="s">
        <v>938</v>
      </c>
      <c r="F950" s="204" t="s">
        <v>147</v>
      </c>
      <c r="G950" s="249">
        <v>41410</v>
      </c>
      <c r="H950" s="249"/>
      <c r="I950" s="250">
        <v>5</v>
      </c>
      <c r="J950" s="282">
        <v>156.80000000000001</v>
      </c>
      <c r="K950" s="282">
        <v>28.224</v>
      </c>
      <c r="L950" s="282">
        <v>74.009600000000006</v>
      </c>
      <c r="M950" s="287">
        <v>54.566399999999994</v>
      </c>
    </row>
    <row r="951" spans="1:13" ht="27" x14ac:dyDescent="0.25">
      <c r="A951" s="204" t="s">
        <v>2329</v>
      </c>
      <c r="B951" s="286">
        <f t="shared" si="15"/>
        <v>102.23360000000001</v>
      </c>
      <c r="C951" s="204" t="s">
        <v>2326</v>
      </c>
      <c r="D951" s="204" t="s">
        <v>938</v>
      </c>
      <c r="E951" s="204" t="s">
        <v>938</v>
      </c>
      <c r="F951" s="204" t="s">
        <v>147</v>
      </c>
      <c r="G951" s="249">
        <v>41410</v>
      </c>
      <c r="H951" s="249"/>
      <c r="I951" s="250">
        <v>5</v>
      </c>
      <c r="J951" s="282">
        <v>156.80000000000001</v>
      </c>
      <c r="K951" s="282">
        <v>28.224</v>
      </c>
      <c r="L951" s="282">
        <v>74.009600000000006</v>
      </c>
      <c r="M951" s="287">
        <v>54.566399999999994</v>
      </c>
    </row>
    <row r="952" spans="1:13" ht="27" x14ac:dyDescent="0.25">
      <c r="A952" s="204" t="s">
        <v>3562</v>
      </c>
      <c r="B952" s="286">
        <f t="shared" si="15"/>
        <v>409.04864000000003</v>
      </c>
      <c r="C952" s="204" t="s">
        <v>4986</v>
      </c>
      <c r="D952" s="204" t="s">
        <v>938</v>
      </c>
      <c r="E952" s="204" t="s">
        <v>938</v>
      </c>
      <c r="F952" s="204" t="s">
        <v>147</v>
      </c>
      <c r="G952" s="249">
        <v>41438</v>
      </c>
      <c r="H952" s="249"/>
      <c r="I952" s="250">
        <v>5</v>
      </c>
      <c r="J952" s="282">
        <v>640.64</v>
      </c>
      <c r="K952" s="282">
        <v>115.3152</v>
      </c>
      <c r="L952" s="282">
        <v>293.73344000000003</v>
      </c>
      <c r="M952" s="287">
        <v>231.59135999999998</v>
      </c>
    </row>
    <row r="953" spans="1:13" ht="18" x14ac:dyDescent="0.25">
      <c r="A953" s="204" t="s">
        <v>2330</v>
      </c>
      <c r="B953" s="286">
        <f t="shared" si="15"/>
        <v>303.0496</v>
      </c>
      <c r="C953" s="204" t="s">
        <v>2331</v>
      </c>
      <c r="D953" s="204" t="s">
        <v>938</v>
      </c>
      <c r="E953" s="204" t="s">
        <v>938</v>
      </c>
      <c r="F953" s="204" t="s">
        <v>147</v>
      </c>
      <c r="G953" s="249">
        <v>41410</v>
      </c>
      <c r="H953" s="249"/>
      <c r="I953" s="250">
        <v>5</v>
      </c>
      <c r="J953" s="282">
        <v>464.8</v>
      </c>
      <c r="K953" s="282">
        <v>83.664000000000001</v>
      </c>
      <c r="L953" s="282">
        <v>219.38560000000001</v>
      </c>
      <c r="M953" s="287">
        <v>161.75040000000001</v>
      </c>
    </row>
    <row r="954" spans="1:13" ht="18" x14ac:dyDescent="0.25">
      <c r="A954" s="204" t="s">
        <v>1915</v>
      </c>
      <c r="B954" s="286">
        <f t="shared" si="15"/>
        <v>303.0496</v>
      </c>
      <c r="C954" s="204" t="s">
        <v>2331</v>
      </c>
      <c r="D954" s="204" t="s">
        <v>938</v>
      </c>
      <c r="E954" s="204" t="s">
        <v>938</v>
      </c>
      <c r="F954" s="204" t="s">
        <v>147</v>
      </c>
      <c r="G954" s="249">
        <v>41410</v>
      </c>
      <c r="H954" s="249"/>
      <c r="I954" s="250">
        <v>5</v>
      </c>
      <c r="J954" s="282">
        <v>464.8</v>
      </c>
      <c r="K954" s="282">
        <v>83.664000000000001</v>
      </c>
      <c r="L954" s="282">
        <v>219.38560000000001</v>
      </c>
      <c r="M954" s="287">
        <v>161.75040000000001</v>
      </c>
    </row>
    <row r="955" spans="1:13" ht="18" x14ac:dyDescent="0.25">
      <c r="A955" s="204" t="s">
        <v>1921</v>
      </c>
      <c r="B955" s="286">
        <f t="shared" ref="B955:B1018" si="16">K955+L955</f>
        <v>467.35359999999997</v>
      </c>
      <c r="C955" s="204" t="s">
        <v>2336</v>
      </c>
      <c r="D955" s="204" t="s">
        <v>938</v>
      </c>
      <c r="E955" s="204" t="s">
        <v>938</v>
      </c>
      <c r="F955" s="204" t="s">
        <v>147</v>
      </c>
      <c r="G955" s="249">
        <v>41410</v>
      </c>
      <c r="H955" s="249"/>
      <c r="I955" s="250">
        <v>5</v>
      </c>
      <c r="J955" s="282">
        <v>716.80000000000007</v>
      </c>
      <c r="K955" s="282">
        <v>129.024</v>
      </c>
      <c r="L955" s="282">
        <v>338.32959999999997</v>
      </c>
      <c r="M955" s="287">
        <v>249.44640000000001</v>
      </c>
    </row>
    <row r="956" spans="1:13" ht="18" x14ac:dyDescent="0.25">
      <c r="A956" s="204" t="s">
        <v>1925</v>
      </c>
      <c r="B956" s="286">
        <f t="shared" si="16"/>
        <v>131.44320000000002</v>
      </c>
      <c r="C956" s="204" t="s">
        <v>2339</v>
      </c>
      <c r="D956" s="204" t="s">
        <v>938</v>
      </c>
      <c r="E956" s="204" t="s">
        <v>938</v>
      </c>
      <c r="F956" s="204" t="s">
        <v>147</v>
      </c>
      <c r="G956" s="249">
        <v>41410</v>
      </c>
      <c r="H956" s="249"/>
      <c r="I956" s="250">
        <v>5</v>
      </c>
      <c r="J956" s="282">
        <v>201.6</v>
      </c>
      <c r="K956" s="282">
        <v>36.288000000000004</v>
      </c>
      <c r="L956" s="282">
        <v>95.155200000000008</v>
      </c>
      <c r="M956" s="287">
        <v>70.156800000000004</v>
      </c>
    </row>
    <row r="957" spans="1:13" ht="18" x14ac:dyDescent="0.25">
      <c r="A957" s="204" t="s">
        <v>2340</v>
      </c>
      <c r="B957" s="286">
        <f t="shared" si="16"/>
        <v>103.69408</v>
      </c>
      <c r="C957" s="204" t="s">
        <v>2341</v>
      </c>
      <c r="D957" s="204" t="s">
        <v>938</v>
      </c>
      <c r="E957" s="204" t="s">
        <v>938</v>
      </c>
      <c r="F957" s="204" t="s">
        <v>147</v>
      </c>
      <c r="G957" s="249">
        <v>41410</v>
      </c>
      <c r="H957" s="249"/>
      <c r="I957" s="250">
        <v>5</v>
      </c>
      <c r="J957" s="282">
        <v>159.04</v>
      </c>
      <c r="K957" s="282">
        <v>28.627199999999998</v>
      </c>
      <c r="L957" s="282">
        <v>75.066879999999998</v>
      </c>
      <c r="M957" s="287">
        <v>55.345920000000007</v>
      </c>
    </row>
    <row r="958" spans="1:13" ht="18" x14ac:dyDescent="0.25">
      <c r="A958" s="204" t="s">
        <v>1931</v>
      </c>
      <c r="B958" s="286">
        <f t="shared" si="16"/>
        <v>156.61127999999999</v>
      </c>
      <c r="C958" s="204" t="s">
        <v>2346</v>
      </c>
      <c r="D958" s="204" t="s">
        <v>1917</v>
      </c>
      <c r="E958" s="204" t="s">
        <v>2347</v>
      </c>
      <c r="F958" s="204" t="s">
        <v>147</v>
      </c>
      <c r="G958" s="249">
        <v>41438</v>
      </c>
      <c r="H958" s="249"/>
      <c r="I958" s="250">
        <v>5</v>
      </c>
      <c r="J958" s="282">
        <v>245.28</v>
      </c>
      <c r="K958" s="282">
        <v>44.150399999999998</v>
      </c>
      <c r="L958" s="282">
        <v>112.46088</v>
      </c>
      <c r="M958" s="287">
        <v>88.668719999999993</v>
      </c>
    </row>
    <row r="959" spans="1:13" ht="18" x14ac:dyDescent="0.25">
      <c r="A959" s="204" t="s">
        <v>1940</v>
      </c>
      <c r="B959" s="286">
        <f t="shared" si="16"/>
        <v>156.61127999999999</v>
      </c>
      <c r="C959" s="204" t="s">
        <v>2350</v>
      </c>
      <c r="D959" s="204" t="s">
        <v>1917</v>
      </c>
      <c r="E959" s="204" t="s">
        <v>2351</v>
      </c>
      <c r="F959" s="204" t="s">
        <v>147</v>
      </c>
      <c r="G959" s="249">
        <v>41438</v>
      </c>
      <c r="H959" s="249"/>
      <c r="I959" s="250">
        <v>5</v>
      </c>
      <c r="J959" s="282">
        <v>245.28</v>
      </c>
      <c r="K959" s="282">
        <v>44.150399999999998</v>
      </c>
      <c r="L959" s="282">
        <v>112.46088</v>
      </c>
      <c r="M959" s="287">
        <v>88.668719999999993</v>
      </c>
    </row>
    <row r="960" spans="1:13" ht="18" x14ac:dyDescent="0.25">
      <c r="A960" s="204" t="s">
        <v>1946</v>
      </c>
      <c r="B960" s="286">
        <f t="shared" si="16"/>
        <v>682.07535000000007</v>
      </c>
      <c r="C960" s="204" t="s">
        <v>2353</v>
      </c>
      <c r="D960" s="204" t="s">
        <v>2354</v>
      </c>
      <c r="E960" s="204" t="s">
        <v>2355</v>
      </c>
      <c r="F960" s="204" t="s">
        <v>147</v>
      </c>
      <c r="G960" s="249">
        <v>41473</v>
      </c>
      <c r="H960" s="249"/>
      <c r="I960" s="250">
        <v>5</v>
      </c>
      <c r="J960" s="282">
        <v>1098.3500000000001</v>
      </c>
      <c r="K960" s="282">
        <v>197.703</v>
      </c>
      <c r="L960" s="282">
        <v>484.37235000000004</v>
      </c>
      <c r="M960" s="287">
        <v>416.27464999999995</v>
      </c>
    </row>
    <row r="961" spans="1:13" ht="18" x14ac:dyDescent="0.25">
      <c r="A961" s="204" t="s">
        <v>1953</v>
      </c>
      <c r="B961" s="286">
        <f t="shared" si="16"/>
        <v>682.07535000000007</v>
      </c>
      <c r="C961" s="204" t="s">
        <v>2353</v>
      </c>
      <c r="D961" s="204" t="s">
        <v>2354</v>
      </c>
      <c r="E961" s="204" t="s">
        <v>4975</v>
      </c>
      <c r="F961" s="204" t="s">
        <v>147</v>
      </c>
      <c r="G961" s="249">
        <v>41473</v>
      </c>
      <c r="H961" s="249"/>
      <c r="I961" s="250">
        <v>5</v>
      </c>
      <c r="J961" s="282">
        <v>1098.3500000000001</v>
      </c>
      <c r="K961" s="282">
        <v>197.703</v>
      </c>
      <c r="L961" s="282">
        <v>484.37235000000004</v>
      </c>
      <c r="M961" s="287">
        <v>416.27464999999995</v>
      </c>
    </row>
    <row r="962" spans="1:13" ht="18" x14ac:dyDescent="0.25">
      <c r="A962" s="204" t="s">
        <v>1963</v>
      </c>
      <c r="B962" s="286">
        <f t="shared" si="16"/>
        <v>49.790640000000003</v>
      </c>
      <c r="C962" s="204" t="s">
        <v>4963</v>
      </c>
      <c r="D962" s="204" t="s">
        <v>4325</v>
      </c>
      <c r="E962" s="204" t="s">
        <v>938</v>
      </c>
      <c r="F962" s="204" t="s">
        <v>147</v>
      </c>
      <c r="G962" s="249">
        <v>41282</v>
      </c>
      <c r="H962" s="249"/>
      <c r="I962" s="250">
        <v>5</v>
      </c>
      <c r="J962" s="282">
        <v>69.540000000000006</v>
      </c>
      <c r="K962" s="282">
        <v>12.517200000000001</v>
      </c>
      <c r="L962" s="282">
        <v>37.273440000000001</v>
      </c>
      <c r="M962" s="287">
        <v>19.749359999999996</v>
      </c>
    </row>
    <row r="963" spans="1:13" ht="18" x14ac:dyDescent="0.25">
      <c r="A963" s="204" t="s">
        <v>4172</v>
      </c>
      <c r="B963" s="286">
        <f t="shared" si="16"/>
        <v>49.797800000000009</v>
      </c>
      <c r="C963" s="204" t="s">
        <v>4963</v>
      </c>
      <c r="D963" s="204" t="s">
        <v>4325</v>
      </c>
      <c r="E963" s="204" t="s">
        <v>938</v>
      </c>
      <c r="F963" s="204" t="s">
        <v>147</v>
      </c>
      <c r="G963" s="249">
        <v>41282</v>
      </c>
      <c r="H963" s="249"/>
      <c r="I963" s="250">
        <v>5</v>
      </c>
      <c r="J963" s="282">
        <v>69.55</v>
      </c>
      <c r="K963" s="282">
        <v>12.519000000000002</v>
      </c>
      <c r="L963" s="282">
        <v>37.278800000000004</v>
      </c>
      <c r="M963" s="287">
        <v>19.752199999999995</v>
      </c>
    </row>
    <row r="964" spans="1:13" ht="18" x14ac:dyDescent="0.25">
      <c r="A964" s="204" t="s">
        <v>4409</v>
      </c>
      <c r="B964" s="286">
        <f t="shared" si="16"/>
        <v>49.790640000000003</v>
      </c>
      <c r="C964" s="204" t="s">
        <v>4963</v>
      </c>
      <c r="D964" s="204" t="s">
        <v>4325</v>
      </c>
      <c r="E964" s="204" t="s">
        <v>938</v>
      </c>
      <c r="F964" s="204" t="s">
        <v>147</v>
      </c>
      <c r="G964" s="249">
        <v>41282</v>
      </c>
      <c r="H964" s="249"/>
      <c r="I964" s="250">
        <v>5</v>
      </c>
      <c r="J964" s="282">
        <v>69.540000000000006</v>
      </c>
      <c r="K964" s="282">
        <v>12.517200000000001</v>
      </c>
      <c r="L964" s="282">
        <v>37.273440000000001</v>
      </c>
      <c r="M964" s="287">
        <v>19.749359999999996</v>
      </c>
    </row>
    <row r="965" spans="1:13" ht="18" x14ac:dyDescent="0.25">
      <c r="A965" s="204" t="s">
        <v>1970</v>
      </c>
      <c r="B965" s="286">
        <f t="shared" si="16"/>
        <v>55.596165000000006</v>
      </c>
      <c r="C965" s="204" t="s">
        <v>2358</v>
      </c>
      <c r="D965" s="204" t="s">
        <v>2359</v>
      </c>
      <c r="E965" s="204" t="s">
        <v>2360</v>
      </c>
      <c r="F965" s="204" t="s">
        <v>147</v>
      </c>
      <c r="G965" s="249">
        <v>41799</v>
      </c>
      <c r="H965" s="249"/>
      <c r="I965" s="250">
        <v>5</v>
      </c>
      <c r="J965" s="282">
        <v>120.73</v>
      </c>
      <c r="K965" s="282">
        <v>21.731400000000001</v>
      </c>
      <c r="L965" s="282">
        <v>33.864765000000006</v>
      </c>
      <c r="M965" s="287">
        <v>65.133835000000005</v>
      </c>
    </row>
    <row r="966" spans="1:13" ht="18" x14ac:dyDescent="0.25">
      <c r="A966" s="204" t="s">
        <v>2362</v>
      </c>
      <c r="B966" s="286">
        <f t="shared" si="16"/>
        <v>56.38091</v>
      </c>
      <c r="C966" s="204" t="s">
        <v>2358</v>
      </c>
      <c r="D966" s="204" t="s">
        <v>2363</v>
      </c>
      <c r="E966" s="204" t="s">
        <v>2364</v>
      </c>
      <c r="F966" s="204" t="s">
        <v>147</v>
      </c>
      <c r="G966" s="249">
        <v>41785</v>
      </c>
      <c r="H966" s="249"/>
      <c r="I966" s="250">
        <v>5</v>
      </c>
      <c r="J966" s="282">
        <v>120.73</v>
      </c>
      <c r="K966" s="282">
        <v>21.731400000000001</v>
      </c>
      <c r="L966" s="282">
        <v>34.649509999999999</v>
      </c>
      <c r="M966" s="287">
        <v>64.349090000000004</v>
      </c>
    </row>
    <row r="967" spans="1:13" ht="27" x14ac:dyDescent="0.25">
      <c r="A967" s="204" t="s">
        <v>1978</v>
      </c>
      <c r="B967" s="286">
        <f t="shared" si="16"/>
        <v>1076.768</v>
      </c>
      <c r="C967" s="204" t="s">
        <v>2365</v>
      </c>
      <c r="D967" s="204" t="s">
        <v>2366</v>
      </c>
      <c r="E967" s="204" t="s">
        <v>2367</v>
      </c>
      <c r="F967" s="204" t="s">
        <v>147</v>
      </c>
      <c r="G967" s="249">
        <v>41886</v>
      </c>
      <c r="H967" s="249"/>
      <c r="I967" s="250">
        <v>10</v>
      </c>
      <c r="J967" s="282">
        <v>5152</v>
      </c>
      <c r="K967" s="282">
        <v>463.68</v>
      </c>
      <c r="L967" s="282">
        <v>613.08800000000008</v>
      </c>
      <c r="M967" s="287">
        <v>4075.2320000000004</v>
      </c>
    </row>
    <row r="968" spans="1:13" ht="18" x14ac:dyDescent="0.25">
      <c r="A968" s="204" t="s">
        <v>1985</v>
      </c>
      <c r="B968" s="286">
        <f t="shared" si="16"/>
        <v>200.88040000000001</v>
      </c>
      <c r="C968" s="204" t="s">
        <v>2372</v>
      </c>
      <c r="D968" s="204" t="s">
        <v>2051</v>
      </c>
      <c r="E968" s="204" t="s">
        <v>2373</v>
      </c>
      <c r="F968" s="204" t="s">
        <v>147</v>
      </c>
      <c r="G968" s="249">
        <v>41891</v>
      </c>
      <c r="H968" s="249"/>
      <c r="I968" s="250">
        <v>3</v>
      </c>
      <c r="J968" s="282">
        <v>290.08</v>
      </c>
      <c r="K968" s="282">
        <v>87.024000000000001</v>
      </c>
      <c r="L968" s="282">
        <v>113.85639999999999</v>
      </c>
      <c r="M968" s="287">
        <v>89.19959999999999</v>
      </c>
    </row>
    <row r="969" spans="1:13" ht="18" x14ac:dyDescent="0.25">
      <c r="A969" s="204" t="s">
        <v>2377</v>
      </c>
      <c r="B969" s="286">
        <f t="shared" si="16"/>
        <v>200.88040000000001</v>
      </c>
      <c r="C969" s="204" t="s">
        <v>2372</v>
      </c>
      <c r="D969" s="204" t="s">
        <v>2051</v>
      </c>
      <c r="E969" s="204" t="s">
        <v>2378</v>
      </c>
      <c r="F969" s="204" t="s">
        <v>147</v>
      </c>
      <c r="G969" s="249">
        <v>41891</v>
      </c>
      <c r="H969" s="249"/>
      <c r="I969" s="250">
        <v>3</v>
      </c>
      <c r="J969" s="282">
        <v>290.08</v>
      </c>
      <c r="K969" s="282">
        <v>87.024000000000001</v>
      </c>
      <c r="L969" s="282">
        <v>113.85639999999999</v>
      </c>
      <c r="M969" s="287">
        <v>89.19959999999999</v>
      </c>
    </row>
    <row r="970" spans="1:13" ht="27" x14ac:dyDescent="0.25">
      <c r="A970" s="204" t="s">
        <v>1992</v>
      </c>
      <c r="B970" s="286">
        <f t="shared" si="16"/>
        <v>124.4992</v>
      </c>
      <c r="C970" s="204" t="s">
        <v>2381</v>
      </c>
      <c r="D970" s="204" t="s">
        <v>2382</v>
      </c>
      <c r="E970" s="204" t="s">
        <v>2383</v>
      </c>
      <c r="F970" s="204" t="s">
        <v>147</v>
      </c>
      <c r="G970" s="249">
        <v>41928</v>
      </c>
      <c r="H970" s="249"/>
      <c r="I970" s="250">
        <v>10</v>
      </c>
      <c r="J970" s="282">
        <v>627.20000000000005</v>
      </c>
      <c r="K970" s="282">
        <v>56.448</v>
      </c>
      <c r="L970" s="282">
        <v>68.051199999999994</v>
      </c>
      <c r="M970" s="287">
        <v>502.70080000000002</v>
      </c>
    </row>
    <row r="971" spans="1:13" ht="27" x14ac:dyDescent="0.25">
      <c r="A971" s="204" t="s">
        <v>1998</v>
      </c>
      <c r="B971" s="286">
        <f t="shared" si="16"/>
        <v>56.625</v>
      </c>
      <c r="C971" s="204" t="s">
        <v>3907</v>
      </c>
      <c r="D971" s="204" t="s">
        <v>2719</v>
      </c>
      <c r="E971" s="204" t="s">
        <v>3908</v>
      </c>
      <c r="F971" s="204" t="s">
        <v>147</v>
      </c>
      <c r="G971" s="249">
        <v>41968</v>
      </c>
      <c r="H971" s="249"/>
      <c r="I971" s="250">
        <v>5</v>
      </c>
      <c r="J971" s="282">
        <v>150</v>
      </c>
      <c r="K971" s="282">
        <v>27</v>
      </c>
      <c r="L971" s="282">
        <v>29.625</v>
      </c>
      <c r="M971" s="287">
        <v>93.375</v>
      </c>
    </row>
    <row r="972" spans="1:13" ht="27" x14ac:dyDescent="0.25">
      <c r="A972" s="204" t="s">
        <v>2386</v>
      </c>
      <c r="B972" s="286">
        <f t="shared" si="16"/>
        <v>97.664000000000001</v>
      </c>
      <c r="C972" s="204" t="s">
        <v>2387</v>
      </c>
      <c r="D972" s="204" t="s">
        <v>965</v>
      </c>
      <c r="E972" s="204" t="s">
        <v>965</v>
      </c>
      <c r="F972" s="204" t="s">
        <v>147</v>
      </c>
      <c r="G972" s="249">
        <v>42291</v>
      </c>
      <c r="H972" s="249"/>
      <c r="I972" s="250">
        <v>3</v>
      </c>
      <c r="J972" s="282">
        <v>268.8</v>
      </c>
      <c r="K972" s="282">
        <v>80.64</v>
      </c>
      <c r="L972" s="282">
        <v>17.024000000000001</v>
      </c>
      <c r="M972" s="287">
        <v>171.136</v>
      </c>
    </row>
    <row r="973" spans="1:13" ht="27" x14ac:dyDescent="0.25">
      <c r="A973" s="204" t="s">
        <v>2391</v>
      </c>
      <c r="B973" s="286">
        <f t="shared" si="16"/>
        <v>111.589333</v>
      </c>
      <c r="C973" s="204" t="s">
        <v>2392</v>
      </c>
      <c r="D973" s="204" t="s">
        <v>2393</v>
      </c>
      <c r="E973" s="204" t="s">
        <v>938</v>
      </c>
      <c r="F973" s="204" t="s">
        <v>147</v>
      </c>
      <c r="G973" s="249">
        <v>42300</v>
      </c>
      <c r="H973" s="249"/>
      <c r="I973" s="250">
        <v>3</v>
      </c>
      <c r="J973" s="282">
        <v>313.60000000000002</v>
      </c>
      <c r="K973" s="282">
        <v>94.08</v>
      </c>
      <c r="L973" s="282">
        <v>17.509332999999998</v>
      </c>
      <c r="M973" s="287">
        <v>202.01066700000001</v>
      </c>
    </row>
    <row r="974" spans="1:13" ht="27" x14ac:dyDescent="0.25">
      <c r="A974" s="204" t="s">
        <v>2396</v>
      </c>
      <c r="B974" s="286">
        <f t="shared" si="16"/>
        <v>321.75</v>
      </c>
      <c r="C974" s="204" t="s">
        <v>2397</v>
      </c>
      <c r="D974" s="204" t="s">
        <v>2043</v>
      </c>
      <c r="E974" s="204" t="s">
        <v>2398</v>
      </c>
      <c r="F974" s="204" t="s">
        <v>147</v>
      </c>
      <c r="G974" s="249">
        <v>42338</v>
      </c>
      <c r="H974" s="249"/>
      <c r="I974" s="250">
        <v>5</v>
      </c>
      <c r="J974" s="282">
        <v>1650</v>
      </c>
      <c r="K974" s="282">
        <v>297</v>
      </c>
      <c r="L974" s="282">
        <v>24.75</v>
      </c>
      <c r="M974" s="287">
        <v>1328.25</v>
      </c>
    </row>
    <row r="975" spans="1:13" ht="27" x14ac:dyDescent="0.25">
      <c r="A975" s="204" t="s">
        <v>2402</v>
      </c>
      <c r="B975" s="286">
        <f t="shared" si="16"/>
        <v>321.75</v>
      </c>
      <c r="C975" s="204" t="s">
        <v>2397</v>
      </c>
      <c r="D975" s="204" t="s">
        <v>2043</v>
      </c>
      <c r="E975" s="204" t="s">
        <v>2403</v>
      </c>
      <c r="F975" s="204" t="s">
        <v>147</v>
      </c>
      <c r="G975" s="249">
        <v>42338</v>
      </c>
      <c r="H975" s="249"/>
      <c r="I975" s="250">
        <v>5</v>
      </c>
      <c r="J975" s="282">
        <v>1650</v>
      </c>
      <c r="K975" s="282">
        <v>297</v>
      </c>
      <c r="L975" s="282">
        <v>24.75</v>
      </c>
      <c r="M975" s="287">
        <v>1328.25</v>
      </c>
    </row>
    <row r="976" spans="1:13" ht="27" x14ac:dyDescent="0.25">
      <c r="A976" s="204" t="s">
        <v>2405</v>
      </c>
      <c r="B976" s="286">
        <f t="shared" si="16"/>
        <v>35.392000000000003</v>
      </c>
      <c r="C976" s="204" t="s">
        <v>2406</v>
      </c>
      <c r="D976" s="204" t="s">
        <v>2407</v>
      </c>
      <c r="E976" s="204" t="s">
        <v>2408</v>
      </c>
      <c r="F976" s="204" t="s">
        <v>147</v>
      </c>
      <c r="G976" s="249">
        <v>42333</v>
      </c>
      <c r="H976" s="249"/>
      <c r="I976" s="250">
        <v>5</v>
      </c>
      <c r="J976" s="282">
        <v>179.20000000000002</v>
      </c>
      <c r="K976" s="282">
        <v>32.256</v>
      </c>
      <c r="L976" s="282">
        <v>3.1360000000000001</v>
      </c>
      <c r="M976" s="287">
        <v>143.80799999999999</v>
      </c>
    </row>
    <row r="977" spans="1:13" ht="27" x14ac:dyDescent="0.25">
      <c r="A977" s="204" t="s">
        <v>2412</v>
      </c>
      <c r="B977" s="286">
        <f t="shared" si="16"/>
        <v>35.392000000000003</v>
      </c>
      <c r="C977" s="204" t="s">
        <v>2406</v>
      </c>
      <c r="D977" s="204" t="s">
        <v>2407</v>
      </c>
      <c r="E977" s="204" t="s">
        <v>2413</v>
      </c>
      <c r="F977" s="204" t="s">
        <v>147</v>
      </c>
      <c r="G977" s="249">
        <v>42333</v>
      </c>
      <c r="H977" s="249"/>
      <c r="I977" s="250">
        <v>5</v>
      </c>
      <c r="J977" s="282">
        <v>179.20000000000002</v>
      </c>
      <c r="K977" s="282">
        <v>32.256</v>
      </c>
      <c r="L977" s="282">
        <v>3.1360000000000001</v>
      </c>
      <c r="M977" s="287">
        <v>143.80799999999999</v>
      </c>
    </row>
    <row r="978" spans="1:13" ht="27" x14ac:dyDescent="0.25">
      <c r="A978" s="204" t="s">
        <v>2416</v>
      </c>
      <c r="B978" s="286">
        <f t="shared" si="16"/>
        <v>107.44923300000001</v>
      </c>
      <c r="C978" s="204" t="s">
        <v>2417</v>
      </c>
      <c r="D978" s="204" t="s">
        <v>2418</v>
      </c>
      <c r="E978" s="204" t="s">
        <v>2419</v>
      </c>
      <c r="F978" s="204" t="s">
        <v>147</v>
      </c>
      <c r="G978" s="249">
        <v>42423</v>
      </c>
      <c r="H978" s="249"/>
      <c r="I978" s="250">
        <v>10</v>
      </c>
      <c r="J978" s="282">
        <v>1399.99</v>
      </c>
      <c r="K978" s="282">
        <v>107.44923300000001</v>
      </c>
      <c r="L978" s="282">
        <v>0</v>
      </c>
      <c r="M978" s="287">
        <v>1292.5407670000002</v>
      </c>
    </row>
    <row r="979" spans="1:13" ht="45" x14ac:dyDescent="0.25">
      <c r="A979" s="204" t="s">
        <v>2423</v>
      </c>
      <c r="B979" s="286">
        <f t="shared" si="16"/>
        <v>211.65889999999999</v>
      </c>
      <c r="C979" s="204" t="s">
        <v>2424</v>
      </c>
      <c r="D979" s="204" t="s">
        <v>2425</v>
      </c>
      <c r="E979" s="204" t="s">
        <v>5308</v>
      </c>
      <c r="F979" s="204" t="s">
        <v>147</v>
      </c>
      <c r="G979" s="249">
        <v>42515</v>
      </c>
      <c r="H979" s="249"/>
      <c r="I979" s="250">
        <v>10</v>
      </c>
      <c r="J979" s="282">
        <v>3937.84</v>
      </c>
      <c r="K979" s="282">
        <v>211.65889999999999</v>
      </c>
      <c r="L979" s="282">
        <v>0</v>
      </c>
      <c r="M979" s="287">
        <v>3726.1810999999998</v>
      </c>
    </row>
    <row r="980" spans="1:13" ht="45" x14ac:dyDescent="0.25">
      <c r="A980" s="204" t="s">
        <v>2429</v>
      </c>
      <c r="B980" s="286">
        <f t="shared" si="16"/>
        <v>61.475529999999999</v>
      </c>
      <c r="C980" s="204" t="s">
        <v>2430</v>
      </c>
      <c r="D980" s="204" t="s">
        <v>2425</v>
      </c>
      <c r="E980" s="204" t="s">
        <v>2431</v>
      </c>
      <c r="F980" s="204" t="s">
        <v>147</v>
      </c>
      <c r="G980" s="249">
        <v>42543</v>
      </c>
      <c r="H980" s="249"/>
      <c r="I980" s="250">
        <v>10</v>
      </c>
      <c r="J980" s="282">
        <v>1307.99</v>
      </c>
      <c r="K980" s="282">
        <v>61.475529999999999</v>
      </c>
      <c r="L980" s="282">
        <v>0</v>
      </c>
      <c r="M980" s="287">
        <v>1246.5144700000001</v>
      </c>
    </row>
    <row r="981" spans="1:13" ht="45" x14ac:dyDescent="0.25">
      <c r="A981" s="204" t="s">
        <v>2434</v>
      </c>
      <c r="B981" s="286">
        <f t="shared" si="16"/>
        <v>103.26690000000001</v>
      </c>
      <c r="C981" s="204" t="s">
        <v>2435</v>
      </c>
      <c r="D981" s="204" t="s">
        <v>2436</v>
      </c>
      <c r="E981" s="204" t="s">
        <v>2437</v>
      </c>
      <c r="F981" s="204" t="s">
        <v>147</v>
      </c>
      <c r="G981" s="249">
        <v>42548</v>
      </c>
      <c r="H981" s="249"/>
      <c r="I981" s="250">
        <v>10</v>
      </c>
      <c r="J981" s="282">
        <v>2257.2000000000003</v>
      </c>
      <c r="K981" s="282">
        <v>103.26690000000001</v>
      </c>
      <c r="L981" s="282">
        <v>0</v>
      </c>
      <c r="M981" s="287">
        <v>2153.9331000000002</v>
      </c>
    </row>
    <row r="982" spans="1:13" ht="27" x14ac:dyDescent="0.25">
      <c r="A982" s="204" t="s">
        <v>2440</v>
      </c>
      <c r="B982" s="286">
        <f t="shared" si="16"/>
        <v>13.965</v>
      </c>
      <c r="C982" s="204" t="s">
        <v>2441</v>
      </c>
      <c r="D982" s="204" t="s">
        <v>2442</v>
      </c>
      <c r="E982" s="204" t="s">
        <v>2443</v>
      </c>
      <c r="F982" s="204" t="s">
        <v>147</v>
      </c>
      <c r="G982" s="249">
        <v>42556</v>
      </c>
      <c r="H982" s="249"/>
      <c r="I982" s="250">
        <v>10</v>
      </c>
      <c r="J982" s="282">
        <v>319.2</v>
      </c>
      <c r="K982" s="282">
        <v>13.965</v>
      </c>
      <c r="L982" s="282">
        <v>0</v>
      </c>
      <c r="M982" s="287">
        <v>305.23500000000001</v>
      </c>
    </row>
    <row r="983" spans="1:13" ht="27" x14ac:dyDescent="0.25">
      <c r="A983" s="204" t="s">
        <v>3827</v>
      </c>
      <c r="B983" s="286">
        <f t="shared" si="16"/>
        <v>0</v>
      </c>
      <c r="C983" s="204" t="s">
        <v>5309</v>
      </c>
      <c r="D983" s="204" t="s">
        <v>2447</v>
      </c>
      <c r="E983" s="204" t="s">
        <v>5310</v>
      </c>
      <c r="F983" s="204" t="s">
        <v>147</v>
      </c>
      <c r="G983" s="249">
        <v>42583</v>
      </c>
      <c r="H983" s="249"/>
      <c r="I983" s="250">
        <v>5</v>
      </c>
      <c r="J983" s="248"/>
      <c r="K983" s="248"/>
      <c r="L983" s="282">
        <v>0</v>
      </c>
      <c r="M983" s="287">
        <v>219.98209500000002</v>
      </c>
    </row>
    <row r="984" spans="1:13" ht="36" x14ac:dyDescent="0.25">
      <c r="A984" s="204" t="s">
        <v>2445</v>
      </c>
      <c r="B984" s="286">
        <f t="shared" si="16"/>
        <v>17.707905</v>
      </c>
      <c r="C984" s="204" t="s">
        <v>2446</v>
      </c>
      <c r="D984" s="204" t="s">
        <v>2447</v>
      </c>
      <c r="E984" s="204" t="s">
        <v>2448</v>
      </c>
      <c r="F984" s="204" t="s">
        <v>147</v>
      </c>
      <c r="G984" s="249">
        <v>42583</v>
      </c>
      <c r="H984" s="249"/>
      <c r="I984" s="250">
        <v>5</v>
      </c>
      <c r="J984" s="282">
        <v>237.69</v>
      </c>
      <c r="K984" s="282">
        <v>17.707905</v>
      </c>
      <c r="L984" s="282">
        <v>0</v>
      </c>
      <c r="M984" s="287">
        <v>219.98209500000002</v>
      </c>
    </row>
    <row r="985" spans="1:13" ht="27" x14ac:dyDescent="0.25">
      <c r="A985" s="204" t="s">
        <v>3913</v>
      </c>
      <c r="B985" s="286">
        <f t="shared" si="16"/>
        <v>28.775985000000002</v>
      </c>
      <c r="C985" s="204" t="s">
        <v>3914</v>
      </c>
      <c r="D985" s="204" t="s">
        <v>3915</v>
      </c>
      <c r="E985" s="204" t="s">
        <v>3916</v>
      </c>
      <c r="F985" s="204" t="s">
        <v>147</v>
      </c>
      <c r="G985" s="249">
        <v>42591</v>
      </c>
      <c r="H985" s="249"/>
      <c r="I985" s="250">
        <v>10</v>
      </c>
      <c r="J985" s="282">
        <v>816.34</v>
      </c>
      <c r="K985" s="282">
        <v>28.775985000000002</v>
      </c>
      <c r="L985" s="282">
        <v>0</v>
      </c>
      <c r="M985" s="287">
        <v>787.56401500000004</v>
      </c>
    </row>
    <row r="986" spans="1:13" ht="27" x14ac:dyDescent="0.25">
      <c r="A986" s="204" t="s">
        <v>2003</v>
      </c>
      <c r="B986" s="286">
        <f t="shared" si="16"/>
        <v>28.776338000000003</v>
      </c>
      <c r="C986" s="204" t="s">
        <v>3914</v>
      </c>
      <c r="D986" s="204" t="s">
        <v>3915</v>
      </c>
      <c r="E986" s="204" t="s">
        <v>3922</v>
      </c>
      <c r="F986" s="204" t="s">
        <v>147</v>
      </c>
      <c r="G986" s="249">
        <v>42591</v>
      </c>
      <c r="H986" s="249"/>
      <c r="I986" s="250">
        <v>10</v>
      </c>
      <c r="J986" s="282">
        <v>816.35</v>
      </c>
      <c r="K986" s="282">
        <v>28.776338000000003</v>
      </c>
      <c r="L986" s="282">
        <v>0</v>
      </c>
      <c r="M986" s="287">
        <v>787.57366200000001</v>
      </c>
    </row>
    <row r="987" spans="1:13" ht="27" x14ac:dyDescent="0.25">
      <c r="A987" s="204" t="s">
        <v>3831</v>
      </c>
      <c r="B987" s="286">
        <f t="shared" si="16"/>
        <v>28.776338000000003</v>
      </c>
      <c r="C987" s="204" t="s">
        <v>3914</v>
      </c>
      <c r="D987" s="204" t="s">
        <v>3915</v>
      </c>
      <c r="E987" s="204" t="s">
        <v>3924</v>
      </c>
      <c r="F987" s="204" t="s">
        <v>147</v>
      </c>
      <c r="G987" s="249">
        <v>42591</v>
      </c>
      <c r="H987" s="249"/>
      <c r="I987" s="250">
        <v>10</v>
      </c>
      <c r="J987" s="282">
        <v>816.35</v>
      </c>
      <c r="K987" s="282">
        <v>28.776338000000003</v>
      </c>
      <c r="L987" s="282">
        <v>0</v>
      </c>
      <c r="M987" s="287">
        <v>787.57366200000001</v>
      </c>
    </row>
    <row r="988" spans="1:13" ht="18" x14ac:dyDescent="0.25">
      <c r="A988" s="204" t="s">
        <v>2451</v>
      </c>
      <c r="B988" s="286">
        <f t="shared" si="16"/>
        <v>20.414549999999998</v>
      </c>
      <c r="C988" s="204" t="s">
        <v>2452</v>
      </c>
      <c r="D988" s="204" t="s">
        <v>2453</v>
      </c>
      <c r="E988" s="204" t="s">
        <v>1176</v>
      </c>
      <c r="F988" s="204" t="s">
        <v>147</v>
      </c>
      <c r="G988" s="249">
        <v>42587</v>
      </c>
      <c r="H988" s="249"/>
      <c r="I988" s="250">
        <v>10</v>
      </c>
      <c r="J988" s="282">
        <v>563.16</v>
      </c>
      <c r="K988" s="282">
        <v>20.414549999999998</v>
      </c>
      <c r="L988" s="282">
        <v>0</v>
      </c>
      <c r="M988" s="287">
        <v>542.74545000000001</v>
      </c>
    </row>
    <row r="989" spans="1:13" ht="18" x14ac:dyDescent="0.25">
      <c r="A989" s="204" t="s">
        <v>2455</v>
      </c>
      <c r="B989" s="286">
        <f t="shared" si="16"/>
        <v>9.114573</v>
      </c>
      <c r="C989" s="204" t="s">
        <v>2456</v>
      </c>
      <c r="D989" s="204" t="s">
        <v>2425</v>
      </c>
      <c r="E989" s="204" t="s">
        <v>2457</v>
      </c>
      <c r="F989" s="204" t="s">
        <v>147</v>
      </c>
      <c r="G989" s="249">
        <v>42723</v>
      </c>
      <c r="H989" s="249"/>
      <c r="I989" s="250">
        <v>10</v>
      </c>
      <c r="J989" s="282">
        <v>3314.39</v>
      </c>
      <c r="K989" s="282">
        <v>9.114573</v>
      </c>
      <c r="L989" s="282">
        <v>0</v>
      </c>
      <c r="M989" s="287">
        <v>3305.275427</v>
      </c>
    </row>
    <row r="990" spans="1:13" ht="54" x14ac:dyDescent="0.25">
      <c r="A990" s="204" t="s">
        <v>2013</v>
      </c>
      <c r="B990" s="286">
        <f t="shared" si="16"/>
        <v>72.912000000000006</v>
      </c>
      <c r="C990" s="204" t="s">
        <v>2460</v>
      </c>
      <c r="D990" s="204" t="s">
        <v>2461</v>
      </c>
      <c r="E990" s="204" t="s">
        <v>2462</v>
      </c>
      <c r="F990" s="204" t="s">
        <v>147</v>
      </c>
      <c r="G990" s="249">
        <v>42482</v>
      </c>
      <c r="H990" s="249"/>
      <c r="I990" s="250">
        <v>3</v>
      </c>
      <c r="J990" s="282">
        <v>352.8</v>
      </c>
      <c r="K990" s="282">
        <v>72.912000000000006</v>
      </c>
      <c r="L990" s="282">
        <v>0</v>
      </c>
      <c r="M990" s="287">
        <v>279.88799999999998</v>
      </c>
    </row>
    <row r="991" spans="1:13" ht="54" x14ac:dyDescent="0.25">
      <c r="A991" s="204" t="s">
        <v>2019</v>
      </c>
      <c r="B991" s="286">
        <f t="shared" si="16"/>
        <v>72.912000000000006</v>
      </c>
      <c r="C991" s="204" t="s">
        <v>2460</v>
      </c>
      <c r="D991" s="204" t="s">
        <v>2461</v>
      </c>
      <c r="E991" s="204" t="s">
        <v>2464</v>
      </c>
      <c r="F991" s="204" t="s">
        <v>147</v>
      </c>
      <c r="G991" s="249">
        <v>42482</v>
      </c>
      <c r="H991" s="249"/>
      <c r="I991" s="250">
        <v>3</v>
      </c>
      <c r="J991" s="282">
        <v>352.8</v>
      </c>
      <c r="K991" s="282">
        <v>72.912000000000006</v>
      </c>
      <c r="L991" s="282">
        <v>0</v>
      </c>
      <c r="M991" s="287">
        <v>279.88799999999998</v>
      </c>
    </row>
    <row r="992" spans="1:13" ht="54" x14ac:dyDescent="0.25">
      <c r="A992" s="204" t="s">
        <v>2022</v>
      </c>
      <c r="B992" s="286">
        <f t="shared" si="16"/>
        <v>72.912000000000006</v>
      </c>
      <c r="C992" s="204" t="s">
        <v>2460</v>
      </c>
      <c r="D992" s="204" t="s">
        <v>2461</v>
      </c>
      <c r="E992" s="204" t="s">
        <v>2466</v>
      </c>
      <c r="F992" s="204" t="s">
        <v>147</v>
      </c>
      <c r="G992" s="249">
        <v>42482</v>
      </c>
      <c r="H992" s="249"/>
      <c r="I992" s="250">
        <v>3</v>
      </c>
      <c r="J992" s="282">
        <v>352.8</v>
      </c>
      <c r="K992" s="282">
        <v>72.912000000000006</v>
      </c>
      <c r="L992" s="282">
        <v>0</v>
      </c>
      <c r="M992" s="287">
        <v>279.88799999999998</v>
      </c>
    </row>
    <row r="993" spans="1:13" ht="54" x14ac:dyDescent="0.25">
      <c r="A993" s="204" t="s">
        <v>2468</v>
      </c>
      <c r="B993" s="286">
        <f t="shared" si="16"/>
        <v>72.912000000000006</v>
      </c>
      <c r="C993" s="204" t="s">
        <v>2460</v>
      </c>
      <c r="D993" s="204" t="s">
        <v>2461</v>
      </c>
      <c r="E993" s="204" t="s">
        <v>2469</v>
      </c>
      <c r="F993" s="204" t="s">
        <v>147</v>
      </c>
      <c r="G993" s="249">
        <v>42482</v>
      </c>
      <c r="H993" s="249"/>
      <c r="I993" s="250">
        <v>3</v>
      </c>
      <c r="J993" s="282">
        <v>352.8</v>
      </c>
      <c r="K993" s="282">
        <v>72.912000000000006</v>
      </c>
      <c r="L993" s="282">
        <v>0</v>
      </c>
      <c r="M993" s="287">
        <v>279.88799999999998</v>
      </c>
    </row>
    <row r="994" spans="1:13" ht="54" x14ac:dyDescent="0.25">
      <c r="A994" s="204" t="s">
        <v>2471</v>
      </c>
      <c r="B994" s="286">
        <f t="shared" si="16"/>
        <v>72.912000000000006</v>
      </c>
      <c r="C994" s="204" t="s">
        <v>2460</v>
      </c>
      <c r="D994" s="204" t="s">
        <v>2472</v>
      </c>
      <c r="E994" s="204" t="s">
        <v>2473</v>
      </c>
      <c r="F994" s="204" t="s">
        <v>147</v>
      </c>
      <c r="G994" s="249">
        <v>42482</v>
      </c>
      <c r="H994" s="249"/>
      <c r="I994" s="250">
        <v>3</v>
      </c>
      <c r="J994" s="282">
        <v>352.8</v>
      </c>
      <c r="K994" s="282">
        <v>72.912000000000006</v>
      </c>
      <c r="L994" s="282">
        <v>0</v>
      </c>
      <c r="M994" s="287">
        <v>279.88799999999998</v>
      </c>
    </row>
    <row r="995" spans="1:13" ht="54" x14ac:dyDescent="0.25">
      <c r="A995" s="204" t="s">
        <v>2475</v>
      </c>
      <c r="B995" s="286">
        <f t="shared" si="16"/>
        <v>72.912000000000006</v>
      </c>
      <c r="C995" s="204" t="s">
        <v>2460</v>
      </c>
      <c r="D995" s="204" t="s">
        <v>2461</v>
      </c>
      <c r="E995" s="204" t="s">
        <v>2476</v>
      </c>
      <c r="F995" s="204" t="s">
        <v>147</v>
      </c>
      <c r="G995" s="249">
        <v>42482</v>
      </c>
      <c r="H995" s="249"/>
      <c r="I995" s="250">
        <v>3</v>
      </c>
      <c r="J995" s="282">
        <v>352.8</v>
      </c>
      <c r="K995" s="282">
        <v>72.912000000000006</v>
      </c>
      <c r="L995" s="282">
        <v>0</v>
      </c>
      <c r="M995" s="287">
        <v>279.88799999999998</v>
      </c>
    </row>
    <row r="996" spans="1:13" ht="54" x14ac:dyDescent="0.25">
      <c r="A996" s="204" t="s">
        <v>2478</v>
      </c>
      <c r="B996" s="286">
        <f t="shared" si="16"/>
        <v>72.912000000000006</v>
      </c>
      <c r="C996" s="204" t="s">
        <v>2460</v>
      </c>
      <c r="D996" s="204" t="s">
        <v>2461</v>
      </c>
      <c r="E996" s="204" t="s">
        <v>2479</v>
      </c>
      <c r="F996" s="204" t="s">
        <v>147</v>
      </c>
      <c r="G996" s="249">
        <v>42482</v>
      </c>
      <c r="H996" s="249"/>
      <c r="I996" s="250">
        <v>3</v>
      </c>
      <c r="J996" s="282">
        <v>352.8</v>
      </c>
      <c r="K996" s="282">
        <v>72.912000000000006</v>
      </c>
      <c r="L996" s="282">
        <v>0</v>
      </c>
      <c r="M996" s="287">
        <v>279.88799999999998</v>
      </c>
    </row>
    <row r="997" spans="1:13" ht="54" x14ac:dyDescent="0.25">
      <c r="A997" s="204" t="s">
        <v>2482</v>
      </c>
      <c r="B997" s="286">
        <f t="shared" si="16"/>
        <v>72.912000000000006</v>
      </c>
      <c r="C997" s="204" t="s">
        <v>2460</v>
      </c>
      <c r="D997" s="204" t="s">
        <v>2461</v>
      </c>
      <c r="E997" s="204" t="s">
        <v>2483</v>
      </c>
      <c r="F997" s="204" t="s">
        <v>147</v>
      </c>
      <c r="G997" s="249">
        <v>42482</v>
      </c>
      <c r="H997" s="249"/>
      <c r="I997" s="250">
        <v>3</v>
      </c>
      <c r="J997" s="282">
        <v>352.8</v>
      </c>
      <c r="K997" s="282">
        <v>72.912000000000006</v>
      </c>
      <c r="L997" s="282">
        <v>0</v>
      </c>
      <c r="M997" s="287">
        <v>279.88799999999998</v>
      </c>
    </row>
    <row r="998" spans="1:13" ht="54" x14ac:dyDescent="0.25">
      <c r="A998" s="204" t="s">
        <v>2485</v>
      </c>
      <c r="B998" s="286">
        <f t="shared" si="16"/>
        <v>72.912000000000006</v>
      </c>
      <c r="C998" s="204" t="s">
        <v>2460</v>
      </c>
      <c r="D998" s="204" t="s">
        <v>2461</v>
      </c>
      <c r="E998" s="204" t="s">
        <v>2486</v>
      </c>
      <c r="F998" s="204" t="s">
        <v>147</v>
      </c>
      <c r="G998" s="249">
        <v>42482</v>
      </c>
      <c r="H998" s="249"/>
      <c r="I998" s="250">
        <v>3</v>
      </c>
      <c r="J998" s="282">
        <v>352.8</v>
      </c>
      <c r="K998" s="282">
        <v>72.912000000000006</v>
      </c>
      <c r="L998" s="282">
        <v>0</v>
      </c>
      <c r="M998" s="287">
        <v>279.88799999999998</v>
      </c>
    </row>
    <row r="999" spans="1:13" ht="54" x14ac:dyDescent="0.25">
      <c r="A999" s="204" t="s">
        <v>2025</v>
      </c>
      <c r="B999" s="286">
        <f t="shared" si="16"/>
        <v>72.912000000000006</v>
      </c>
      <c r="C999" s="204" t="s">
        <v>2460</v>
      </c>
      <c r="D999" s="204" t="s">
        <v>2461</v>
      </c>
      <c r="E999" s="204" t="s">
        <v>2489</v>
      </c>
      <c r="F999" s="204" t="s">
        <v>147</v>
      </c>
      <c r="G999" s="249">
        <v>42482</v>
      </c>
      <c r="H999" s="249"/>
      <c r="I999" s="250">
        <v>3</v>
      </c>
      <c r="J999" s="282">
        <v>352.8</v>
      </c>
      <c r="K999" s="282">
        <v>72.912000000000006</v>
      </c>
      <c r="L999" s="282">
        <v>0</v>
      </c>
      <c r="M999" s="287">
        <v>279.88799999999998</v>
      </c>
    </row>
    <row r="1000" spans="1:13" ht="18" x14ac:dyDescent="0.25">
      <c r="A1000" s="204" t="s">
        <v>4180</v>
      </c>
      <c r="B1000" s="286">
        <f t="shared" si="16"/>
        <v>155.13299999999998</v>
      </c>
      <c r="C1000" s="204" t="s">
        <v>4181</v>
      </c>
      <c r="D1000" s="204" t="s">
        <v>3935</v>
      </c>
      <c r="E1000" s="255"/>
      <c r="F1000" s="204" t="s">
        <v>147</v>
      </c>
      <c r="G1000" s="249">
        <v>39554</v>
      </c>
      <c r="H1000" s="249"/>
      <c r="I1000" s="250">
        <v>10</v>
      </c>
      <c r="J1000" s="282">
        <v>198</v>
      </c>
      <c r="K1000" s="282">
        <v>17.82</v>
      </c>
      <c r="L1000" s="282">
        <v>137.31299999999999</v>
      </c>
      <c r="M1000" s="287">
        <v>42.867000000000012</v>
      </c>
    </row>
    <row r="1001" spans="1:13" ht="27" x14ac:dyDescent="0.25">
      <c r="A1001" s="204" t="s">
        <v>3926</v>
      </c>
      <c r="B1001" s="286">
        <f t="shared" si="16"/>
        <v>155.13299999999998</v>
      </c>
      <c r="C1001" s="204" t="s">
        <v>3927</v>
      </c>
      <c r="D1001" s="204" t="s">
        <v>3928</v>
      </c>
      <c r="E1001" s="255"/>
      <c r="F1001" s="204" t="s">
        <v>147</v>
      </c>
      <c r="G1001" s="249">
        <v>39554</v>
      </c>
      <c r="H1001" s="249"/>
      <c r="I1001" s="250">
        <v>10</v>
      </c>
      <c r="J1001" s="282">
        <v>198</v>
      </c>
      <c r="K1001" s="282">
        <v>17.82</v>
      </c>
      <c r="L1001" s="282">
        <v>137.31299999999999</v>
      </c>
      <c r="M1001" s="287">
        <v>42.867000000000012</v>
      </c>
    </row>
    <row r="1002" spans="1:13" ht="27" x14ac:dyDescent="0.25">
      <c r="A1002" s="204" t="s">
        <v>3934</v>
      </c>
      <c r="B1002" s="286">
        <f t="shared" si="16"/>
        <v>155.13299999999998</v>
      </c>
      <c r="C1002" s="204" t="s">
        <v>3927</v>
      </c>
      <c r="D1002" s="204" t="s">
        <v>3935</v>
      </c>
      <c r="E1002" s="255"/>
      <c r="F1002" s="204" t="s">
        <v>147</v>
      </c>
      <c r="G1002" s="249">
        <v>39554</v>
      </c>
      <c r="H1002" s="249"/>
      <c r="I1002" s="250">
        <v>10</v>
      </c>
      <c r="J1002" s="282">
        <v>198</v>
      </c>
      <c r="K1002" s="282">
        <v>17.82</v>
      </c>
      <c r="L1002" s="282">
        <v>137.31299999999999</v>
      </c>
      <c r="M1002" s="287">
        <v>42.867000000000012</v>
      </c>
    </row>
    <row r="1003" spans="1:13" ht="27" x14ac:dyDescent="0.25">
      <c r="A1003" s="204" t="s">
        <v>3938</v>
      </c>
      <c r="B1003" s="286">
        <f t="shared" si="16"/>
        <v>113.6075</v>
      </c>
      <c r="C1003" s="204" t="s">
        <v>3939</v>
      </c>
      <c r="D1003" s="248"/>
      <c r="E1003" s="248"/>
      <c r="F1003" s="204" t="s">
        <v>147</v>
      </c>
      <c r="G1003" s="249">
        <v>39554</v>
      </c>
      <c r="H1003" s="249"/>
      <c r="I1003" s="250">
        <v>10</v>
      </c>
      <c r="J1003" s="282">
        <v>145</v>
      </c>
      <c r="K1003" s="282">
        <v>13.05</v>
      </c>
      <c r="L1003" s="282">
        <v>100.5575</v>
      </c>
      <c r="M1003" s="287">
        <v>31.392500000000002</v>
      </c>
    </row>
    <row r="1004" spans="1:13" ht="18" x14ac:dyDescent="0.25">
      <c r="A1004" s="204" t="s">
        <v>3942</v>
      </c>
      <c r="B1004" s="286">
        <f t="shared" si="16"/>
        <v>665.97500000000002</v>
      </c>
      <c r="C1004" s="204" t="s">
        <v>3943</v>
      </c>
      <c r="D1004" s="255" t="s">
        <v>5311</v>
      </c>
      <c r="E1004" s="255"/>
      <c r="F1004" s="204" t="s">
        <v>147</v>
      </c>
      <c r="G1004" s="249">
        <v>39554</v>
      </c>
      <c r="H1004" s="249"/>
      <c r="I1004" s="250">
        <v>10</v>
      </c>
      <c r="J1004" s="282">
        <v>850</v>
      </c>
      <c r="K1004" s="282">
        <v>76.5</v>
      </c>
      <c r="L1004" s="282">
        <v>589.47500000000002</v>
      </c>
      <c r="M1004" s="287">
        <v>184.02500000000001</v>
      </c>
    </row>
    <row r="1005" spans="1:13" ht="18" x14ac:dyDescent="0.25">
      <c r="A1005" s="204" t="s">
        <v>3947</v>
      </c>
      <c r="B1005" s="286">
        <f t="shared" si="16"/>
        <v>152.226215</v>
      </c>
      <c r="C1005" s="204" t="s">
        <v>3948</v>
      </c>
      <c r="D1005" s="204" t="s">
        <v>3935</v>
      </c>
      <c r="E1005" s="255"/>
      <c r="F1005" s="204" t="s">
        <v>147</v>
      </c>
      <c r="G1005" s="249">
        <v>39554</v>
      </c>
      <c r="H1005" s="249"/>
      <c r="I1005" s="250">
        <v>10</v>
      </c>
      <c r="J1005" s="282">
        <v>194.29</v>
      </c>
      <c r="K1005" s="282">
        <v>17.4861</v>
      </c>
      <c r="L1005" s="282">
        <v>134.740115</v>
      </c>
      <c r="M1005" s="287">
        <v>42.063784999999989</v>
      </c>
    </row>
    <row r="1006" spans="1:13" ht="27" x14ac:dyDescent="0.25">
      <c r="A1006" s="204" t="s">
        <v>3952</v>
      </c>
      <c r="B1006" s="286">
        <f t="shared" si="16"/>
        <v>198.71910500000001</v>
      </c>
      <c r="C1006" s="204" t="s">
        <v>3953</v>
      </c>
      <c r="D1006" s="248"/>
      <c r="E1006" s="248"/>
      <c r="F1006" s="204" t="s">
        <v>147</v>
      </c>
      <c r="G1006" s="249">
        <v>39554</v>
      </c>
      <c r="H1006" s="249"/>
      <c r="I1006" s="250">
        <v>10</v>
      </c>
      <c r="J1006" s="282">
        <v>253.63</v>
      </c>
      <c r="K1006" s="282">
        <v>22.826700000000002</v>
      </c>
      <c r="L1006" s="282">
        <v>175.892405</v>
      </c>
      <c r="M1006" s="287">
        <v>54.910895000000018</v>
      </c>
    </row>
    <row r="1007" spans="1:13" ht="27" x14ac:dyDescent="0.25">
      <c r="A1007" s="204" t="s">
        <v>3957</v>
      </c>
      <c r="B1007" s="286">
        <f t="shared" si="16"/>
        <v>137.11250000000001</v>
      </c>
      <c r="C1007" s="204" t="s">
        <v>3958</v>
      </c>
      <c r="D1007" s="248"/>
      <c r="E1007" s="248"/>
      <c r="F1007" s="204" t="s">
        <v>147</v>
      </c>
      <c r="G1007" s="249">
        <v>39554</v>
      </c>
      <c r="H1007" s="249"/>
      <c r="I1007" s="250">
        <v>10</v>
      </c>
      <c r="J1007" s="282">
        <v>175</v>
      </c>
      <c r="K1007" s="282">
        <v>15.75</v>
      </c>
      <c r="L1007" s="282">
        <v>121.3625</v>
      </c>
      <c r="M1007" s="287">
        <v>37.887500000000003</v>
      </c>
    </row>
    <row r="1008" spans="1:13" ht="27" x14ac:dyDescent="0.25">
      <c r="A1008" s="204" t="s">
        <v>3960</v>
      </c>
      <c r="B1008" s="286">
        <f t="shared" si="16"/>
        <v>1292.7750000000001</v>
      </c>
      <c r="C1008" s="204" t="s">
        <v>3961</v>
      </c>
      <c r="D1008" s="204" t="s">
        <v>3962</v>
      </c>
      <c r="E1008" s="255"/>
      <c r="F1008" s="204" t="s">
        <v>147</v>
      </c>
      <c r="G1008" s="249">
        <v>39554</v>
      </c>
      <c r="H1008" s="249"/>
      <c r="I1008" s="250">
        <v>10</v>
      </c>
      <c r="J1008" s="282">
        <v>1650</v>
      </c>
      <c r="K1008" s="282">
        <v>148.5</v>
      </c>
      <c r="L1008" s="282">
        <v>1144.2750000000001</v>
      </c>
      <c r="M1008" s="287">
        <v>357.22500000000002</v>
      </c>
    </row>
    <row r="1009" spans="1:13" ht="18" x14ac:dyDescent="0.25">
      <c r="A1009" s="204" t="s">
        <v>3966</v>
      </c>
      <c r="B1009" s="286">
        <f t="shared" si="16"/>
        <v>306.011595</v>
      </c>
      <c r="C1009" s="204" t="s">
        <v>3967</v>
      </c>
      <c r="D1009" s="204" t="s">
        <v>3935</v>
      </c>
      <c r="E1009" s="255"/>
      <c r="F1009" s="204" t="s">
        <v>147</v>
      </c>
      <c r="G1009" s="249">
        <v>39554</v>
      </c>
      <c r="H1009" s="249"/>
      <c r="I1009" s="250">
        <v>10</v>
      </c>
      <c r="J1009" s="282">
        <v>390.57</v>
      </c>
      <c r="K1009" s="282">
        <v>35.151299999999999</v>
      </c>
      <c r="L1009" s="282">
        <v>270.86029500000001</v>
      </c>
      <c r="M1009" s="287">
        <v>84.558404999999979</v>
      </c>
    </row>
    <row r="1010" spans="1:13" ht="18" x14ac:dyDescent="0.25">
      <c r="A1010" s="204" t="s">
        <v>3970</v>
      </c>
      <c r="B1010" s="286">
        <f t="shared" si="16"/>
        <v>2303.4900000000002</v>
      </c>
      <c r="C1010" s="204" t="s">
        <v>3971</v>
      </c>
      <c r="D1010" s="204" t="s">
        <v>3935</v>
      </c>
      <c r="E1010" s="255"/>
      <c r="F1010" s="204" t="s">
        <v>147</v>
      </c>
      <c r="G1010" s="249">
        <v>39554</v>
      </c>
      <c r="H1010" s="249"/>
      <c r="I1010" s="250">
        <v>10</v>
      </c>
      <c r="J1010" s="282">
        <v>2940</v>
      </c>
      <c r="K1010" s="282">
        <v>264.60000000000002</v>
      </c>
      <c r="L1010" s="282">
        <v>2038.89</v>
      </c>
      <c r="M1010" s="287">
        <v>636.51</v>
      </c>
    </row>
    <row r="1011" spans="1:13" ht="27" x14ac:dyDescent="0.25">
      <c r="A1011" s="204" t="s">
        <v>3976</v>
      </c>
      <c r="B1011" s="286">
        <f t="shared" si="16"/>
        <v>2268.2325000000001</v>
      </c>
      <c r="C1011" s="204" t="s">
        <v>3977</v>
      </c>
      <c r="D1011" s="204" t="s">
        <v>3978</v>
      </c>
      <c r="E1011" s="255"/>
      <c r="F1011" s="204" t="s">
        <v>147</v>
      </c>
      <c r="G1011" s="249">
        <v>39554</v>
      </c>
      <c r="H1011" s="249"/>
      <c r="I1011" s="250">
        <v>10</v>
      </c>
      <c r="J1011" s="282">
        <v>2895</v>
      </c>
      <c r="K1011" s="282">
        <v>260.55</v>
      </c>
      <c r="L1011" s="282">
        <v>2007.6825000000001</v>
      </c>
      <c r="M1011" s="287">
        <v>626.76750000000004</v>
      </c>
    </row>
    <row r="1012" spans="1:13" ht="18" x14ac:dyDescent="0.25">
      <c r="A1012" s="204" t="s">
        <v>3982</v>
      </c>
      <c r="B1012" s="286">
        <f t="shared" si="16"/>
        <v>839.46540500000003</v>
      </c>
      <c r="C1012" s="204" t="s">
        <v>3983</v>
      </c>
      <c r="D1012" s="204" t="s">
        <v>3935</v>
      </c>
      <c r="E1012" s="255"/>
      <c r="F1012" s="204" t="s">
        <v>147</v>
      </c>
      <c r="G1012" s="249">
        <v>39554</v>
      </c>
      <c r="H1012" s="249"/>
      <c r="I1012" s="250">
        <v>10</v>
      </c>
      <c r="J1012" s="282">
        <v>1071.43</v>
      </c>
      <c r="K1012" s="282">
        <v>96.428700000000006</v>
      </c>
      <c r="L1012" s="282">
        <v>743.03670499999998</v>
      </c>
      <c r="M1012" s="287">
        <v>231.96459500000012</v>
      </c>
    </row>
    <row r="1013" spans="1:13" ht="18" x14ac:dyDescent="0.25">
      <c r="A1013" s="204" t="s">
        <v>3987</v>
      </c>
      <c r="B1013" s="286">
        <f t="shared" si="16"/>
        <v>213.61908</v>
      </c>
      <c r="C1013" s="204" t="s">
        <v>3988</v>
      </c>
      <c r="D1013" s="204" t="s">
        <v>3935</v>
      </c>
      <c r="E1013" s="255"/>
      <c r="F1013" s="204" t="s">
        <v>147</v>
      </c>
      <c r="G1013" s="249">
        <v>39544</v>
      </c>
      <c r="H1013" s="249"/>
      <c r="I1013" s="250">
        <v>10</v>
      </c>
      <c r="J1013" s="282">
        <v>271.78000000000003</v>
      </c>
      <c r="K1013" s="282">
        <v>24.4602</v>
      </c>
      <c r="L1013" s="282">
        <v>189.15887999999998</v>
      </c>
      <c r="M1013" s="287">
        <v>58.160920000000004</v>
      </c>
    </row>
    <row r="1014" spans="1:13" ht="18" x14ac:dyDescent="0.25">
      <c r="A1014" s="204" t="s">
        <v>3991</v>
      </c>
      <c r="B1014" s="286">
        <f t="shared" si="16"/>
        <v>340.82249999999999</v>
      </c>
      <c r="C1014" s="204" t="s">
        <v>3992</v>
      </c>
      <c r="D1014" s="248"/>
      <c r="E1014" s="248"/>
      <c r="F1014" s="204" t="s">
        <v>147</v>
      </c>
      <c r="G1014" s="249">
        <v>39554</v>
      </c>
      <c r="H1014" s="249"/>
      <c r="I1014" s="250">
        <v>10</v>
      </c>
      <c r="J1014" s="282">
        <v>435</v>
      </c>
      <c r="K1014" s="282">
        <v>39.15</v>
      </c>
      <c r="L1014" s="282">
        <v>301.67250000000001</v>
      </c>
      <c r="M1014" s="287">
        <v>94.177499999999995</v>
      </c>
    </row>
    <row r="1015" spans="1:13" ht="18" x14ac:dyDescent="0.25">
      <c r="A1015" s="204" t="s">
        <v>3995</v>
      </c>
      <c r="B1015" s="286">
        <f t="shared" si="16"/>
        <v>843.82950000000005</v>
      </c>
      <c r="C1015" s="204" t="s">
        <v>3996</v>
      </c>
      <c r="D1015" s="204" t="s">
        <v>3935</v>
      </c>
      <c r="E1015" s="204" t="s">
        <v>3997</v>
      </c>
      <c r="F1015" s="204" t="s">
        <v>147</v>
      </c>
      <c r="G1015" s="249">
        <v>39554</v>
      </c>
      <c r="H1015" s="249"/>
      <c r="I1015" s="250">
        <v>10</v>
      </c>
      <c r="J1015" s="282">
        <v>1077</v>
      </c>
      <c r="K1015" s="282">
        <v>96.93</v>
      </c>
      <c r="L1015" s="282">
        <v>746.89949999999999</v>
      </c>
      <c r="M1015" s="287">
        <v>233.17050000000003</v>
      </c>
    </row>
    <row r="1016" spans="1:13" ht="18" x14ac:dyDescent="0.25">
      <c r="A1016" s="204" t="s">
        <v>4000</v>
      </c>
      <c r="B1016" s="286">
        <f t="shared" si="16"/>
        <v>566.47050000000002</v>
      </c>
      <c r="C1016" s="204" t="s">
        <v>4001</v>
      </c>
      <c r="D1016" s="204" t="s">
        <v>3935</v>
      </c>
      <c r="E1016" s="255"/>
      <c r="F1016" s="204" t="s">
        <v>147</v>
      </c>
      <c r="G1016" s="249">
        <v>39554</v>
      </c>
      <c r="H1016" s="249"/>
      <c r="I1016" s="250">
        <v>10</v>
      </c>
      <c r="J1016" s="282">
        <v>723</v>
      </c>
      <c r="K1016" s="282">
        <v>65.070000000000007</v>
      </c>
      <c r="L1016" s="282">
        <v>501.40050000000002</v>
      </c>
      <c r="M1016" s="287">
        <v>156.52949999999998</v>
      </c>
    </row>
    <row r="1017" spans="1:13" ht="27" x14ac:dyDescent="0.25">
      <c r="A1017" s="204" t="s">
        <v>2491</v>
      </c>
      <c r="B1017" s="286">
        <f t="shared" si="16"/>
        <v>252.86257000000001</v>
      </c>
      <c r="C1017" s="204" t="s">
        <v>2492</v>
      </c>
      <c r="D1017" s="204" t="s">
        <v>2493</v>
      </c>
      <c r="E1017" s="255"/>
      <c r="F1017" s="204" t="s">
        <v>147</v>
      </c>
      <c r="G1017" s="249">
        <v>39814</v>
      </c>
      <c r="H1017" s="249"/>
      <c r="I1017" s="250">
        <v>10</v>
      </c>
      <c r="J1017" s="282">
        <v>351.32</v>
      </c>
      <c r="K1017" s="282">
        <v>31.6188</v>
      </c>
      <c r="L1017" s="282">
        <v>221.24377000000001</v>
      </c>
      <c r="M1017" s="287">
        <v>98.457429999999988</v>
      </c>
    </row>
    <row r="1018" spans="1:13" ht="18" x14ac:dyDescent="0.25">
      <c r="A1018" s="204" t="s">
        <v>2497</v>
      </c>
      <c r="B1018" s="286">
        <f t="shared" si="16"/>
        <v>164.83714499999999</v>
      </c>
      <c r="C1018" s="204" t="s">
        <v>5312</v>
      </c>
      <c r="D1018" s="204" t="s">
        <v>2499</v>
      </c>
      <c r="E1018" s="255"/>
      <c r="F1018" s="204" t="s">
        <v>147</v>
      </c>
      <c r="G1018" s="249">
        <v>39814</v>
      </c>
      <c r="H1018" s="249"/>
      <c r="I1018" s="250">
        <v>10</v>
      </c>
      <c r="J1018" s="282">
        <v>229.02</v>
      </c>
      <c r="K1018" s="282">
        <v>20.611799999999999</v>
      </c>
      <c r="L1018" s="282">
        <v>144.225345</v>
      </c>
      <c r="M1018" s="287">
        <v>64.182855000000018</v>
      </c>
    </row>
    <row r="1019" spans="1:13" ht="18" x14ac:dyDescent="0.25">
      <c r="A1019" s="204" t="s">
        <v>2504</v>
      </c>
      <c r="B1019" s="286">
        <f t="shared" ref="B1019:B1025" si="17">K1019+L1019</f>
        <v>90.220663000000002</v>
      </c>
      <c r="C1019" s="204" t="s">
        <v>2505</v>
      </c>
      <c r="D1019" s="204" t="s">
        <v>2506</v>
      </c>
      <c r="E1019" s="255"/>
      <c r="F1019" s="204" t="s">
        <v>147</v>
      </c>
      <c r="G1019" s="249">
        <v>39814</v>
      </c>
      <c r="H1019" s="249"/>
      <c r="I1019" s="250">
        <v>10</v>
      </c>
      <c r="J1019" s="282">
        <v>125.35000000000001</v>
      </c>
      <c r="K1019" s="282">
        <v>11.281500000000001</v>
      </c>
      <c r="L1019" s="282">
        <v>78.939162999999994</v>
      </c>
      <c r="M1019" s="287">
        <v>35.129337</v>
      </c>
    </row>
    <row r="1020" spans="1:13" ht="18" x14ac:dyDescent="0.25">
      <c r="A1020" s="204" t="s">
        <v>2509</v>
      </c>
      <c r="B1020" s="286">
        <f t="shared" si="17"/>
        <v>134.953125</v>
      </c>
      <c r="C1020" s="204" t="s">
        <v>2510</v>
      </c>
      <c r="D1020" s="204" t="s">
        <v>2511</v>
      </c>
      <c r="E1020" s="255"/>
      <c r="F1020" s="204" t="s">
        <v>147</v>
      </c>
      <c r="G1020" s="249">
        <v>39814</v>
      </c>
      <c r="H1020" s="249"/>
      <c r="I1020" s="250">
        <v>10</v>
      </c>
      <c r="J1020" s="282">
        <v>187.5</v>
      </c>
      <c r="K1020" s="282">
        <v>16.875</v>
      </c>
      <c r="L1020" s="282">
        <v>118.078125</v>
      </c>
      <c r="M1020" s="287">
        <v>52.546875</v>
      </c>
    </row>
    <row r="1021" spans="1:13" ht="18" x14ac:dyDescent="0.25">
      <c r="A1021" s="204" t="s">
        <v>2513</v>
      </c>
      <c r="B1021" s="286">
        <f t="shared" si="17"/>
        <v>536.17599999999993</v>
      </c>
      <c r="C1021" s="204" t="s">
        <v>2514</v>
      </c>
      <c r="D1021" s="204" t="s">
        <v>2515</v>
      </c>
      <c r="E1021" s="255" t="s">
        <v>5313</v>
      </c>
      <c r="F1021" s="204" t="s">
        <v>147</v>
      </c>
      <c r="G1021" s="249">
        <v>41256</v>
      </c>
      <c r="H1021" s="249"/>
      <c r="I1021" s="250">
        <v>10</v>
      </c>
      <c r="J1021" s="282">
        <v>1472</v>
      </c>
      <c r="K1021" s="282">
        <v>132.47999999999999</v>
      </c>
      <c r="L1021" s="282">
        <v>403.69599999999997</v>
      </c>
      <c r="M1021" s="287">
        <v>935.82399999999996</v>
      </c>
    </row>
    <row r="1022" spans="1:13" ht="18" x14ac:dyDescent="0.25">
      <c r="A1022" s="204" t="s">
        <v>4005</v>
      </c>
      <c r="B1022" s="286">
        <f t="shared" si="17"/>
        <v>1174.2158400000001</v>
      </c>
      <c r="C1022" s="204" t="s">
        <v>4006</v>
      </c>
      <c r="D1022" s="204" t="s">
        <v>4007</v>
      </c>
      <c r="E1022" s="204" t="s">
        <v>4008</v>
      </c>
      <c r="F1022" s="204" t="s">
        <v>147</v>
      </c>
      <c r="G1022" s="249">
        <v>41001</v>
      </c>
      <c r="H1022" s="249"/>
      <c r="I1022" s="250">
        <v>5</v>
      </c>
      <c r="J1022" s="282">
        <v>1374.96</v>
      </c>
      <c r="K1022" s="282">
        <v>247.49279999999999</v>
      </c>
      <c r="L1022" s="282">
        <v>926.72304000000008</v>
      </c>
      <c r="M1022" s="287">
        <v>200.74415999999997</v>
      </c>
    </row>
    <row r="1023" spans="1:13" ht="36" x14ac:dyDescent="0.25">
      <c r="A1023" s="204" t="s">
        <v>2518</v>
      </c>
      <c r="B1023" s="286">
        <f t="shared" si="17"/>
        <v>35.910000000000004</v>
      </c>
      <c r="C1023" s="204" t="s">
        <v>2519</v>
      </c>
      <c r="D1023" s="204" t="s">
        <v>2520</v>
      </c>
      <c r="E1023" s="204" t="s">
        <v>1547</v>
      </c>
      <c r="F1023" s="204" t="s">
        <v>147</v>
      </c>
      <c r="G1023" s="249">
        <v>42692</v>
      </c>
      <c r="H1023" s="249"/>
      <c r="I1023" s="250">
        <v>10</v>
      </c>
      <c r="J1023" s="282">
        <v>3420</v>
      </c>
      <c r="K1023" s="282">
        <v>35.910000000000004</v>
      </c>
      <c r="L1023" s="282">
        <v>0</v>
      </c>
      <c r="M1023" s="287">
        <v>3384.09</v>
      </c>
    </row>
    <row r="1024" spans="1:13" ht="18" x14ac:dyDescent="0.25">
      <c r="A1024" s="204" t="s">
        <v>2523</v>
      </c>
      <c r="B1024" s="286">
        <f t="shared" si="17"/>
        <v>21.545999999999999</v>
      </c>
      <c r="C1024" s="204" t="s">
        <v>2524</v>
      </c>
      <c r="D1024" s="204" t="s">
        <v>2525</v>
      </c>
      <c r="E1024" s="204" t="s">
        <v>2526</v>
      </c>
      <c r="F1024" s="204" t="s">
        <v>147</v>
      </c>
      <c r="G1024" s="249">
        <v>42692</v>
      </c>
      <c r="H1024" s="249"/>
      <c r="I1024" s="250">
        <v>10</v>
      </c>
      <c r="J1024" s="282">
        <v>2052</v>
      </c>
      <c r="K1024" s="282">
        <v>21.545999999999999</v>
      </c>
      <c r="L1024" s="282">
        <v>0</v>
      </c>
      <c r="M1024" s="287">
        <v>2030.454</v>
      </c>
    </row>
    <row r="1025" spans="1:13" ht="18" x14ac:dyDescent="0.25">
      <c r="A1025" s="204" t="s">
        <v>2529</v>
      </c>
      <c r="B1025" s="286">
        <f t="shared" si="17"/>
        <v>1176.3575000000001</v>
      </c>
      <c r="C1025" s="204" t="s">
        <v>2530</v>
      </c>
      <c r="D1025" s="248"/>
      <c r="E1025" s="248"/>
      <c r="F1025" s="204" t="s">
        <v>342</v>
      </c>
      <c r="G1025" s="249">
        <v>39664</v>
      </c>
      <c r="H1025" s="249"/>
      <c r="I1025" s="250">
        <v>10</v>
      </c>
      <c r="J1025" s="282">
        <v>1555</v>
      </c>
      <c r="K1025" s="282">
        <v>139.95000000000002</v>
      </c>
      <c r="L1025" s="282">
        <v>1036.4075</v>
      </c>
      <c r="M1025" s="287">
        <v>378.64249999999998</v>
      </c>
    </row>
    <row r="1026" spans="1:13" ht="27" x14ac:dyDescent="0.25">
      <c r="A1026" s="288" t="s">
        <v>1958</v>
      </c>
      <c r="B1026" s="248"/>
      <c r="C1026" s="204" t="s">
        <v>4747</v>
      </c>
      <c r="D1026" s="248" t="s">
        <v>4748</v>
      </c>
      <c r="E1026" s="248">
        <v>0</v>
      </c>
      <c r="F1026" s="204" t="s">
        <v>4517</v>
      </c>
      <c r="G1026" s="249">
        <v>41624</v>
      </c>
      <c r="H1026" s="249"/>
      <c r="I1026" s="250">
        <v>5</v>
      </c>
      <c r="J1026" s="282">
        <v>392</v>
      </c>
      <c r="K1026" s="282">
        <v>70.56</v>
      </c>
      <c r="L1026" s="282">
        <v>143.86000000000001</v>
      </c>
      <c r="M1026" s="287">
        <v>117.21</v>
      </c>
    </row>
    <row r="1027" spans="1:13" ht="18" x14ac:dyDescent="0.25">
      <c r="A1027" s="248"/>
      <c r="B1027" s="248"/>
      <c r="C1027" s="204" t="s">
        <v>5314</v>
      </c>
      <c r="D1027" s="248"/>
      <c r="E1027" s="248"/>
      <c r="F1027" s="248"/>
      <c r="G1027" s="248"/>
      <c r="H1027" s="248"/>
      <c r="I1027" s="248"/>
      <c r="J1027" s="289">
        <v>1400</v>
      </c>
      <c r="K1027" s="289"/>
      <c r="L1027" s="289"/>
      <c r="M1027" s="289"/>
    </row>
    <row r="1029" spans="1:13" ht="30" customHeight="1" x14ac:dyDescent="0.25">
      <c r="A1029" s="355" t="s">
        <v>5358</v>
      </c>
      <c r="B1029" s="355"/>
      <c r="C1029" s="355"/>
      <c r="D1029" s="355"/>
    </row>
    <row r="1031" spans="1:13" ht="18" x14ac:dyDescent="0.25">
      <c r="A1031" s="204" t="s">
        <v>5262</v>
      </c>
      <c r="B1031" s="204" t="s">
        <v>4251</v>
      </c>
      <c r="C1031" s="204" t="s">
        <v>5001</v>
      </c>
      <c r="D1031" s="204" t="s">
        <v>5263</v>
      </c>
      <c r="E1031" s="204" t="s">
        <v>5264</v>
      </c>
      <c r="F1031" s="204" t="s">
        <v>5265</v>
      </c>
      <c r="G1031" s="204" t="s">
        <v>5266</v>
      </c>
      <c r="H1031" s="204" t="s">
        <v>5267</v>
      </c>
      <c r="I1031" s="204" t="s">
        <v>5268</v>
      </c>
      <c r="J1031" s="285" t="s">
        <v>5299</v>
      </c>
      <c r="K1031" s="204" t="s">
        <v>5270</v>
      </c>
      <c r="L1031" s="204" t="s">
        <v>5271</v>
      </c>
      <c r="M1031" s="204" t="s">
        <v>5272</v>
      </c>
    </row>
    <row r="1032" spans="1:13" ht="27" x14ac:dyDescent="0.25">
      <c r="A1032" s="204" t="s">
        <v>2534</v>
      </c>
      <c r="B1032" s="286">
        <f>K1032+L1032</f>
        <v>503.66699999999997</v>
      </c>
      <c r="C1032" s="204" t="s">
        <v>4491</v>
      </c>
      <c r="D1032" s="204" t="s">
        <v>2739</v>
      </c>
      <c r="E1032" s="290" t="s">
        <v>4492</v>
      </c>
      <c r="F1032" s="255" t="s">
        <v>342</v>
      </c>
      <c r="G1032" s="249">
        <v>36891</v>
      </c>
      <c r="H1032" s="249"/>
      <c r="I1032" s="250">
        <v>5</v>
      </c>
      <c r="J1032" s="287">
        <v>559.63</v>
      </c>
      <c r="K1032" s="291"/>
      <c r="L1032" s="291">
        <v>503.66699999999997</v>
      </c>
      <c r="M1032" s="291">
        <v>55.963000000000029</v>
      </c>
    </row>
    <row r="1033" spans="1:13" ht="27" x14ac:dyDescent="0.25">
      <c r="A1033" s="204" t="s">
        <v>2092</v>
      </c>
      <c r="B1033" s="286">
        <f t="shared" ref="B1033:B1096" si="18">K1033+L1033</f>
        <v>1161</v>
      </c>
      <c r="C1033" s="204" t="s">
        <v>2738</v>
      </c>
      <c r="D1033" s="204" t="s">
        <v>2739</v>
      </c>
      <c r="E1033" s="290"/>
      <c r="F1033" s="204" t="s">
        <v>342</v>
      </c>
      <c r="G1033" s="249">
        <v>37375</v>
      </c>
      <c r="H1033" s="249"/>
      <c r="I1033" s="250">
        <v>5</v>
      </c>
      <c r="J1033" s="287">
        <v>1290</v>
      </c>
      <c r="K1033" s="287">
        <v>0</v>
      </c>
      <c r="L1033" s="287">
        <v>1161</v>
      </c>
      <c r="M1033" s="287">
        <v>129</v>
      </c>
    </row>
    <row r="1034" spans="1:13" ht="27" x14ac:dyDescent="0.25">
      <c r="A1034" s="204" t="s">
        <v>2100</v>
      </c>
      <c r="B1034" s="286">
        <f t="shared" si="18"/>
        <v>1167.3</v>
      </c>
      <c r="C1034" s="204" t="s">
        <v>2742</v>
      </c>
      <c r="D1034" s="204" t="s">
        <v>5315</v>
      </c>
      <c r="E1034" s="290"/>
      <c r="F1034" s="204" t="s">
        <v>147</v>
      </c>
      <c r="G1034" s="249">
        <v>37497</v>
      </c>
      <c r="H1034" s="249"/>
      <c r="I1034" s="250">
        <v>5</v>
      </c>
      <c r="J1034" s="287">
        <v>1297</v>
      </c>
      <c r="K1034" s="287">
        <v>0</v>
      </c>
      <c r="L1034" s="287">
        <v>1167.3</v>
      </c>
      <c r="M1034" s="287">
        <v>129.69999999999999</v>
      </c>
    </row>
    <row r="1035" spans="1:13" ht="27" x14ac:dyDescent="0.25">
      <c r="A1035" s="204" t="s">
        <v>2110</v>
      </c>
      <c r="B1035" s="286">
        <f t="shared" si="18"/>
        <v>1694.7</v>
      </c>
      <c r="C1035" s="204" t="s">
        <v>4495</v>
      </c>
      <c r="D1035" s="204" t="s">
        <v>4496</v>
      </c>
      <c r="E1035" s="290" t="s">
        <v>5316</v>
      </c>
      <c r="F1035" s="255" t="s">
        <v>147</v>
      </c>
      <c r="G1035" s="249">
        <v>37413</v>
      </c>
      <c r="H1035" s="249"/>
      <c r="I1035" s="250">
        <v>5</v>
      </c>
      <c r="J1035" s="287">
        <v>1883</v>
      </c>
      <c r="K1035" s="291">
        <v>0</v>
      </c>
      <c r="L1035" s="291">
        <v>1694.7</v>
      </c>
      <c r="M1035" s="291">
        <v>188.3</v>
      </c>
    </row>
    <row r="1036" spans="1:13" ht="27" x14ac:dyDescent="0.25">
      <c r="A1036" s="204" t="s">
        <v>2116</v>
      </c>
      <c r="B1036" s="286">
        <f t="shared" si="18"/>
        <v>1201.5</v>
      </c>
      <c r="C1036" s="204" t="s">
        <v>5317</v>
      </c>
      <c r="D1036" s="204" t="s">
        <v>4557</v>
      </c>
      <c r="E1036" s="290"/>
      <c r="F1036" s="204" t="s">
        <v>158</v>
      </c>
      <c r="G1036" s="249">
        <v>37574</v>
      </c>
      <c r="H1036" s="249"/>
      <c r="I1036" s="250">
        <v>5</v>
      </c>
      <c r="J1036" s="287">
        <v>1335</v>
      </c>
      <c r="K1036" s="287">
        <v>0</v>
      </c>
      <c r="L1036" s="287">
        <v>1201.5</v>
      </c>
      <c r="M1036" s="287">
        <v>133.5</v>
      </c>
    </row>
    <row r="1037" spans="1:13" ht="36" x14ac:dyDescent="0.25">
      <c r="A1037" s="204" t="s">
        <v>2123</v>
      </c>
      <c r="B1037" s="286">
        <f t="shared" si="18"/>
        <v>389.82600000000002</v>
      </c>
      <c r="C1037" s="204" t="s">
        <v>4501</v>
      </c>
      <c r="D1037" s="204" t="s">
        <v>4502</v>
      </c>
      <c r="E1037" s="290"/>
      <c r="F1037" s="204" t="s">
        <v>342</v>
      </c>
      <c r="G1037" s="249">
        <v>36891</v>
      </c>
      <c r="H1037" s="249"/>
      <c r="I1037" s="250">
        <v>5</v>
      </c>
      <c r="J1037" s="287">
        <v>433.14</v>
      </c>
      <c r="K1037" s="287">
        <v>0</v>
      </c>
      <c r="L1037" s="287">
        <v>389.82600000000002</v>
      </c>
      <c r="M1037" s="287">
        <v>43.314000000000014</v>
      </c>
    </row>
    <row r="1038" spans="1:13" ht="18" x14ac:dyDescent="0.25">
      <c r="A1038" s="204" t="s">
        <v>2130</v>
      </c>
      <c r="B1038" s="286">
        <f t="shared" si="18"/>
        <v>389.82600000000002</v>
      </c>
      <c r="C1038" s="204" t="s">
        <v>4506</v>
      </c>
      <c r="D1038" s="204" t="s">
        <v>4507</v>
      </c>
      <c r="E1038" s="290"/>
      <c r="F1038" s="204" t="s">
        <v>342</v>
      </c>
      <c r="G1038" s="249">
        <v>36891</v>
      </c>
      <c r="H1038" s="249"/>
      <c r="I1038" s="250">
        <v>5</v>
      </c>
      <c r="J1038" s="287">
        <v>433.14</v>
      </c>
      <c r="K1038" s="287">
        <v>0</v>
      </c>
      <c r="L1038" s="287">
        <v>389.82600000000002</v>
      </c>
      <c r="M1038" s="287">
        <v>43.314000000000014</v>
      </c>
    </row>
    <row r="1039" spans="1:13" ht="27" x14ac:dyDescent="0.25">
      <c r="A1039" s="204" t="s">
        <v>2137</v>
      </c>
      <c r="B1039" s="286">
        <f t="shared" si="18"/>
        <v>1078.6500000000001</v>
      </c>
      <c r="C1039" s="204" t="s">
        <v>4511</v>
      </c>
      <c r="D1039" s="204" t="s">
        <v>3249</v>
      </c>
      <c r="E1039" s="290" t="s">
        <v>4512</v>
      </c>
      <c r="F1039" s="204" t="s">
        <v>342</v>
      </c>
      <c r="G1039" s="249">
        <v>36651</v>
      </c>
      <c r="H1039" s="249"/>
      <c r="I1039" s="250">
        <v>5</v>
      </c>
      <c r="J1039" s="287">
        <v>1198.5</v>
      </c>
      <c r="K1039" s="287">
        <v>0</v>
      </c>
      <c r="L1039" s="287">
        <v>1078.6500000000001</v>
      </c>
      <c r="M1039" s="287">
        <v>119.85000000000001</v>
      </c>
    </row>
    <row r="1040" spans="1:13" ht="27" x14ac:dyDescent="0.25">
      <c r="A1040" s="204" t="s">
        <v>2143</v>
      </c>
      <c r="B1040" s="286">
        <f t="shared" si="18"/>
        <v>1238.8500000000001</v>
      </c>
      <c r="C1040" s="204" t="s">
        <v>4516</v>
      </c>
      <c r="D1040" s="204" t="s">
        <v>2880</v>
      </c>
      <c r="E1040" s="290"/>
      <c r="F1040" s="204" t="s">
        <v>342</v>
      </c>
      <c r="G1040" s="249">
        <v>36651</v>
      </c>
      <c r="H1040" s="249"/>
      <c r="I1040" s="250">
        <v>5</v>
      </c>
      <c r="J1040" s="287">
        <v>1376.5</v>
      </c>
      <c r="K1040" s="287">
        <v>0</v>
      </c>
      <c r="L1040" s="287">
        <v>1238.8500000000001</v>
      </c>
      <c r="M1040" s="287">
        <v>137.65</v>
      </c>
    </row>
    <row r="1041" spans="1:13" ht="27" x14ac:dyDescent="0.25">
      <c r="A1041" s="204" t="s">
        <v>2149</v>
      </c>
      <c r="B1041" s="286">
        <f t="shared" si="18"/>
        <v>1168.2</v>
      </c>
      <c r="C1041" s="204" t="s">
        <v>4519</v>
      </c>
      <c r="D1041" s="204" t="s">
        <v>4520</v>
      </c>
      <c r="E1041" s="290" t="s">
        <v>4521</v>
      </c>
      <c r="F1041" s="204" t="s">
        <v>342</v>
      </c>
      <c r="G1041" s="249">
        <v>36927</v>
      </c>
      <c r="H1041" s="249"/>
      <c r="I1041" s="250">
        <v>5</v>
      </c>
      <c r="J1041" s="287">
        <v>1298</v>
      </c>
      <c r="K1041" s="287">
        <v>0</v>
      </c>
      <c r="L1041" s="287">
        <v>1168.2</v>
      </c>
      <c r="M1041" s="287">
        <v>129.80000000000001</v>
      </c>
    </row>
    <row r="1042" spans="1:13" ht="36" x14ac:dyDescent="0.25">
      <c r="A1042" s="204" t="s">
        <v>143</v>
      </c>
      <c r="B1042" s="286">
        <f t="shared" si="18"/>
        <v>1322.1000000000001</v>
      </c>
      <c r="C1042" s="204" t="s">
        <v>4524</v>
      </c>
      <c r="D1042" s="204" t="s">
        <v>4525</v>
      </c>
      <c r="E1042" s="290" t="s">
        <v>4526</v>
      </c>
      <c r="F1042" s="204" t="s">
        <v>342</v>
      </c>
      <c r="G1042" s="249">
        <v>36924</v>
      </c>
      <c r="H1042" s="249"/>
      <c r="I1042" s="250">
        <v>5</v>
      </c>
      <c r="J1042" s="287">
        <v>1469</v>
      </c>
      <c r="K1042" s="287">
        <v>0</v>
      </c>
      <c r="L1042" s="287">
        <v>1322.1000000000001</v>
      </c>
      <c r="M1042" s="287">
        <v>146.9</v>
      </c>
    </row>
    <row r="1043" spans="1:13" ht="18" x14ac:dyDescent="0.25">
      <c r="A1043" s="204" t="s">
        <v>155</v>
      </c>
      <c r="B1043" s="286">
        <f t="shared" si="18"/>
        <v>1301.4000000000001</v>
      </c>
      <c r="C1043" s="204" t="s">
        <v>4530</v>
      </c>
      <c r="D1043" s="204" t="s">
        <v>4531</v>
      </c>
      <c r="E1043" s="290" t="s">
        <v>4532</v>
      </c>
      <c r="F1043" s="204" t="s">
        <v>342</v>
      </c>
      <c r="G1043" s="249">
        <v>37020</v>
      </c>
      <c r="H1043" s="249"/>
      <c r="I1043" s="250">
        <v>5</v>
      </c>
      <c r="J1043" s="287">
        <v>1446</v>
      </c>
      <c r="K1043" s="287">
        <v>0</v>
      </c>
      <c r="L1043" s="287">
        <v>1301.4000000000001</v>
      </c>
      <c r="M1043" s="287">
        <v>144.6</v>
      </c>
    </row>
    <row r="1044" spans="1:13" ht="18" x14ac:dyDescent="0.25">
      <c r="A1044" s="204" t="s">
        <v>162</v>
      </c>
      <c r="B1044" s="286">
        <f t="shared" si="18"/>
        <v>182.655</v>
      </c>
      <c r="C1044" s="204" t="s">
        <v>4535</v>
      </c>
      <c r="D1044" s="204" t="s">
        <v>2043</v>
      </c>
      <c r="E1044" s="290" t="s">
        <v>4536</v>
      </c>
      <c r="F1044" s="204" t="s">
        <v>342</v>
      </c>
      <c r="G1044" s="249">
        <v>36891</v>
      </c>
      <c r="H1044" s="249"/>
      <c r="I1044" s="250">
        <v>5</v>
      </c>
      <c r="J1044" s="287">
        <v>202.95000000000002</v>
      </c>
      <c r="K1044" s="287">
        <v>0</v>
      </c>
      <c r="L1044" s="287">
        <v>182.655</v>
      </c>
      <c r="M1044" s="287">
        <v>20.295000000000002</v>
      </c>
    </row>
    <row r="1045" spans="1:13" ht="18" x14ac:dyDescent="0.25">
      <c r="A1045" s="204" t="s">
        <v>165</v>
      </c>
      <c r="B1045" s="286">
        <f t="shared" si="18"/>
        <v>696.88800000000003</v>
      </c>
      <c r="C1045" s="204" t="s">
        <v>4540</v>
      </c>
      <c r="D1045" s="204" t="s">
        <v>4541</v>
      </c>
      <c r="E1045" s="290" t="s">
        <v>4542</v>
      </c>
      <c r="F1045" s="204" t="s">
        <v>342</v>
      </c>
      <c r="G1045" s="249">
        <v>36891</v>
      </c>
      <c r="H1045" s="249"/>
      <c r="I1045" s="250">
        <v>5</v>
      </c>
      <c r="J1045" s="287">
        <v>774.32</v>
      </c>
      <c r="K1045" s="287">
        <v>0</v>
      </c>
      <c r="L1045" s="287">
        <v>696.88800000000003</v>
      </c>
      <c r="M1045" s="287">
        <v>77.431999999999974</v>
      </c>
    </row>
    <row r="1046" spans="1:13" ht="27" x14ac:dyDescent="0.25">
      <c r="A1046" s="204" t="s">
        <v>167</v>
      </c>
      <c r="B1046" s="286">
        <f t="shared" si="18"/>
        <v>814.5</v>
      </c>
      <c r="C1046" s="204" t="s">
        <v>4544</v>
      </c>
      <c r="D1046" s="204" t="s">
        <v>2753</v>
      </c>
      <c r="E1046" s="290" t="s">
        <v>4545</v>
      </c>
      <c r="F1046" s="255" t="s">
        <v>342</v>
      </c>
      <c r="G1046" s="249">
        <v>37519</v>
      </c>
      <c r="H1046" s="249"/>
      <c r="I1046" s="250">
        <v>5</v>
      </c>
      <c r="J1046" s="291">
        <v>905</v>
      </c>
      <c r="K1046" s="291">
        <v>0</v>
      </c>
      <c r="L1046" s="291">
        <v>814.5</v>
      </c>
      <c r="M1046" s="291">
        <v>90.5</v>
      </c>
    </row>
    <row r="1047" spans="1:13" ht="27" x14ac:dyDescent="0.25">
      <c r="A1047" s="204" t="s">
        <v>176</v>
      </c>
      <c r="B1047" s="286">
        <f t="shared" si="18"/>
        <v>719.1</v>
      </c>
      <c r="C1047" s="204" t="s">
        <v>4548</v>
      </c>
      <c r="D1047" s="204" t="s">
        <v>4549</v>
      </c>
      <c r="E1047" s="290"/>
      <c r="F1047" s="204" t="s">
        <v>342</v>
      </c>
      <c r="G1047" s="249">
        <v>37719</v>
      </c>
      <c r="H1047" s="249"/>
      <c r="I1047" s="250">
        <v>5</v>
      </c>
      <c r="J1047" s="287">
        <v>799</v>
      </c>
      <c r="K1047" s="287">
        <v>0</v>
      </c>
      <c r="L1047" s="287">
        <v>719.1</v>
      </c>
      <c r="M1047" s="287">
        <v>79.900000000000006</v>
      </c>
    </row>
    <row r="1048" spans="1:13" ht="27" x14ac:dyDescent="0.25">
      <c r="A1048" s="204" t="s">
        <v>185</v>
      </c>
      <c r="B1048" s="286">
        <f t="shared" si="18"/>
        <v>891.9</v>
      </c>
      <c r="C1048" s="204" t="s">
        <v>4552</v>
      </c>
      <c r="D1048" s="204" t="s">
        <v>4531</v>
      </c>
      <c r="E1048" s="290"/>
      <c r="F1048" s="204" t="s">
        <v>342</v>
      </c>
      <c r="G1048" s="249">
        <v>37757</v>
      </c>
      <c r="H1048" s="249"/>
      <c r="I1048" s="250">
        <v>5</v>
      </c>
      <c r="J1048" s="287">
        <v>991</v>
      </c>
      <c r="K1048" s="287">
        <v>0</v>
      </c>
      <c r="L1048" s="287">
        <v>891.9</v>
      </c>
      <c r="M1048" s="287">
        <v>99.100000000000009</v>
      </c>
    </row>
    <row r="1049" spans="1:13" ht="27" x14ac:dyDescent="0.25">
      <c r="A1049" s="204" t="s">
        <v>190</v>
      </c>
      <c r="B1049" s="286">
        <f t="shared" si="18"/>
        <v>1141.2</v>
      </c>
      <c r="C1049" s="204" t="s">
        <v>4556</v>
      </c>
      <c r="D1049" s="204" t="s">
        <v>4557</v>
      </c>
      <c r="E1049" s="290" t="s">
        <v>4558</v>
      </c>
      <c r="F1049" s="255" t="s">
        <v>147</v>
      </c>
      <c r="G1049" s="249">
        <v>37798</v>
      </c>
      <c r="H1049" s="249"/>
      <c r="I1049" s="250">
        <v>5</v>
      </c>
      <c r="J1049" s="291">
        <v>1268</v>
      </c>
      <c r="K1049" s="291">
        <v>0</v>
      </c>
      <c r="L1049" s="291">
        <v>1141.2</v>
      </c>
      <c r="M1049" s="291">
        <v>126.8</v>
      </c>
    </row>
    <row r="1050" spans="1:13" ht="27" x14ac:dyDescent="0.25">
      <c r="A1050" s="204" t="s">
        <v>197</v>
      </c>
      <c r="B1050" s="286">
        <f t="shared" si="18"/>
        <v>543.6</v>
      </c>
      <c r="C1050" s="204" t="s">
        <v>4561</v>
      </c>
      <c r="D1050" s="204" t="s">
        <v>4562</v>
      </c>
      <c r="E1050" s="290"/>
      <c r="F1050" s="204" t="s">
        <v>147</v>
      </c>
      <c r="G1050" s="249">
        <v>37798</v>
      </c>
      <c r="H1050" s="249"/>
      <c r="I1050" s="250">
        <v>5</v>
      </c>
      <c r="J1050" s="287">
        <v>604</v>
      </c>
      <c r="K1050" s="287">
        <v>0</v>
      </c>
      <c r="L1050" s="287">
        <v>543.6</v>
      </c>
      <c r="M1050" s="287">
        <v>60.4</v>
      </c>
    </row>
    <row r="1051" spans="1:13" ht="27" x14ac:dyDescent="0.25">
      <c r="A1051" s="204" t="s">
        <v>2663</v>
      </c>
      <c r="B1051" s="286">
        <f t="shared" si="18"/>
        <v>868.5</v>
      </c>
      <c r="C1051" s="204" t="s">
        <v>4565</v>
      </c>
      <c r="D1051" s="204" t="s">
        <v>4566</v>
      </c>
      <c r="E1051" s="290"/>
      <c r="F1051" s="204" t="s">
        <v>342</v>
      </c>
      <c r="G1051" s="249">
        <v>37365</v>
      </c>
      <c r="H1051" s="249"/>
      <c r="I1051" s="250">
        <v>5</v>
      </c>
      <c r="J1051" s="287">
        <v>965</v>
      </c>
      <c r="K1051" s="287">
        <v>0</v>
      </c>
      <c r="L1051" s="287">
        <v>868.5</v>
      </c>
      <c r="M1051" s="287">
        <v>96.5</v>
      </c>
    </row>
    <row r="1052" spans="1:13" ht="27" x14ac:dyDescent="0.25">
      <c r="A1052" s="204" t="s">
        <v>2196</v>
      </c>
      <c r="B1052" s="286">
        <f t="shared" si="18"/>
        <v>655.30799999999999</v>
      </c>
      <c r="C1052" s="204" t="s">
        <v>4569</v>
      </c>
      <c r="D1052" s="204" t="s">
        <v>3249</v>
      </c>
      <c r="E1052" s="290"/>
      <c r="F1052" s="204" t="s">
        <v>147</v>
      </c>
      <c r="G1052" s="249">
        <v>36891</v>
      </c>
      <c r="H1052" s="249"/>
      <c r="I1052" s="250">
        <v>5</v>
      </c>
      <c r="J1052" s="287">
        <v>728.12</v>
      </c>
      <c r="K1052" s="287">
        <v>0</v>
      </c>
      <c r="L1052" s="287">
        <v>655.30799999999999</v>
      </c>
      <c r="M1052" s="287">
        <v>72.811999999999969</v>
      </c>
    </row>
    <row r="1053" spans="1:13" ht="27" x14ac:dyDescent="0.25">
      <c r="A1053" s="204" t="s">
        <v>2203</v>
      </c>
      <c r="B1053" s="286">
        <f t="shared" si="18"/>
        <v>1473.75</v>
      </c>
      <c r="C1053" s="204" t="s">
        <v>4202</v>
      </c>
      <c r="D1053" s="204" t="s">
        <v>4203</v>
      </c>
      <c r="E1053" s="290" t="s">
        <v>4204</v>
      </c>
      <c r="F1053" s="204" t="s">
        <v>342</v>
      </c>
      <c r="G1053" s="249">
        <v>37872</v>
      </c>
      <c r="H1053" s="249"/>
      <c r="I1053" s="250">
        <v>5</v>
      </c>
      <c r="J1053" s="287">
        <v>1637.5</v>
      </c>
      <c r="K1053" s="287">
        <v>0</v>
      </c>
      <c r="L1053" s="287">
        <v>1473.75</v>
      </c>
      <c r="M1053" s="287">
        <v>163.75</v>
      </c>
    </row>
    <row r="1054" spans="1:13" ht="27" x14ac:dyDescent="0.25">
      <c r="A1054" s="204" t="s">
        <v>2208</v>
      </c>
      <c r="B1054" s="286">
        <f t="shared" si="18"/>
        <v>1473.75</v>
      </c>
      <c r="C1054" s="204" t="s">
        <v>4208</v>
      </c>
      <c r="D1054" s="204" t="s">
        <v>4209</v>
      </c>
      <c r="E1054" s="290" t="s">
        <v>4210</v>
      </c>
      <c r="F1054" s="204" t="s">
        <v>342</v>
      </c>
      <c r="G1054" s="249">
        <v>37872</v>
      </c>
      <c r="H1054" s="249"/>
      <c r="I1054" s="250">
        <v>5</v>
      </c>
      <c r="J1054" s="287">
        <v>1637.5</v>
      </c>
      <c r="K1054" s="287">
        <v>0</v>
      </c>
      <c r="L1054" s="287">
        <v>1473.75</v>
      </c>
      <c r="M1054" s="287">
        <v>163.75</v>
      </c>
    </row>
    <row r="1055" spans="1:13" ht="27" x14ac:dyDescent="0.25">
      <c r="A1055" s="204" t="s">
        <v>2212</v>
      </c>
      <c r="B1055" s="286">
        <f t="shared" si="18"/>
        <v>1071</v>
      </c>
      <c r="C1055" s="204" t="s">
        <v>4571</v>
      </c>
      <c r="D1055" s="204" t="s">
        <v>4572</v>
      </c>
      <c r="E1055" s="290"/>
      <c r="F1055" s="204" t="s">
        <v>158</v>
      </c>
      <c r="G1055" s="249">
        <v>37974</v>
      </c>
      <c r="H1055" s="249"/>
      <c r="I1055" s="250">
        <v>5</v>
      </c>
      <c r="J1055" s="287">
        <v>1190</v>
      </c>
      <c r="K1055" s="287">
        <v>0</v>
      </c>
      <c r="L1055" s="287">
        <v>1071</v>
      </c>
      <c r="M1055" s="287">
        <v>119</v>
      </c>
    </row>
    <row r="1056" spans="1:13" ht="27" x14ac:dyDescent="0.25">
      <c r="A1056" s="204" t="s">
        <v>2675</v>
      </c>
      <c r="B1056" s="286">
        <f t="shared" si="18"/>
        <v>1180.8</v>
      </c>
      <c r="C1056" s="204" t="s">
        <v>4011</v>
      </c>
      <c r="D1056" s="204" t="s">
        <v>4012</v>
      </c>
      <c r="E1056" s="290"/>
      <c r="F1056" s="204" t="s">
        <v>147</v>
      </c>
      <c r="G1056" s="249">
        <v>38167</v>
      </c>
      <c r="H1056" s="249"/>
      <c r="I1056" s="250">
        <v>5</v>
      </c>
      <c r="J1056" s="287">
        <v>1312</v>
      </c>
      <c r="K1056" s="287">
        <v>0</v>
      </c>
      <c r="L1056" s="287">
        <v>1180.8</v>
      </c>
      <c r="M1056" s="287">
        <v>131.19999999999999</v>
      </c>
    </row>
    <row r="1057" spans="1:13" ht="18" x14ac:dyDescent="0.25">
      <c r="A1057" s="204" t="s">
        <v>200</v>
      </c>
      <c r="B1057" s="286">
        <f t="shared" si="18"/>
        <v>1539</v>
      </c>
      <c r="C1057" s="204" t="s">
        <v>4576</v>
      </c>
      <c r="D1057" s="248"/>
      <c r="E1057" s="248"/>
      <c r="F1057" s="204" t="s">
        <v>342</v>
      </c>
      <c r="G1057" s="249">
        <v>38167</v>
      </c>
      <c r="H1057" s="249"/>
      <c r="I1057" s="250">
        <v>5</v>
      </c>
      <c r="J1057" s="287">
        <v>1710</v>
      </c>
      <c r="K1057" s="287">
        <v>0</v>
      </c>
      <c r="L1057" s="287">
        <v>1539</v>
      </c>
      <c r="M1057" s="287">
        <v>171</v>
      </c>
    </row>
    <row r="1058" spans="1:13" ht="36" x14ac:dyDescent="0.25">
      <c r="A1058" s="204" t="s">
        <v>4480</v>
      </c>
      <c r="B1058" s="286">
        <f t="shared" si="18"/>
        <v>1538.64</v>
      </c>
      <c r="C1058" s="204" t="s">
        <v>4579</v>
      </c>
      <c r="D1058" s="204" t="s">
        <v>4012</v>
      </c>
      <c r="E1058" s="290"/>
      <c r="F1058" s="204" t="s">
        <v>147</v>
      </c>
      <c r="G1058" s="249">
        <v>38167</v>
      </c>
      <c r="H1058" s="249"/>
      <c r="I1058" s="250">
        <v>5</v>
      </c>
      <c r="J1058" s="287">
        <v>1709.6000000000001</v>
      </c>
      <c r="K1058" s="287">
        <v>0</v>
      </c>
      <c r="L1058" s="287">
        <v>1538.64</v>
      </c>
      <c r="M1058" s="287">
        <v>170.96</v>
      </c>
    </row>
    <row r="1059" spans="1:13" ht="18" x14ac:dyDescent="0.25">
      <c r="A1059" s="204" t="s">
        <v>4014</v>
      </c>
      <c r="B1059" s="286">
        <f t="shared" si="18"/>
        <v>1180.8</v>
      </c>
      <c r="C1059" s="204" t="s">
        <v>4015</v>
      </c>
      <c r="D1059" s="204" t="s">
        <v>4016</v>
      </c>
      <c r="E1059" s="290"/>
      <c r="F1059" s="204" t="s">
        <v>158</v>
      </c>
      <c r="G1059" s="249">
        <v>38167</v>
      </c>
      <c r="H1059" s="249"/>
      <c r="I1059" s="250">
        <v>5</v>
      </c>
      <c r="J1059" s="287">
        <v>1312</v>
      </c>
      <c r="K1059" s="287">
        <v>0</v>
      </c>
      <c r="L1059" s="287">
        <v>1180.8</v>
      </c>
      <c r="M1059" s="287">
        <v>131.19999999999999</v>
      </c>
    </row>
    <row r="1060" spans="1:13" ht="27" x14ac:dyDescent="0.25">
      <c r="A1060" s="204" t="s">
        <v>2683</v>
      </c>
      <c r="B1060" s="286">
        <f t="shared" si="18"/>
        <v>1383.2639999999999</v>
      </c>
      <c r="C1060" s="204" t="s">
        <v>2747</v>
      </c>
      <c r="D1060" s="204" t="s">
        <v>5318</v>
      </c>
      <c r="E1060" s="290"/>
      <c r="F1060" s="204" t="s">
        <v>147</v>
      </c>
      <c r="G1060" s="249">
        <v>38191</v>
      </c>
      <c r="H1060" s="249"/>
      <c r="I1060" s="250">
        <v>5</v>
      </c>
      <c r="J1060" s="287">
        <v>1536.96</v>
      </c>
      <c r="K1060" s="287">
        <v>0</v>
      </c>
      <c r="L1060" s="287">
        <v>1383.2639999999999</v>
      </c>
      <c r="M1060" s="287">
        <v>153.69600000000005</v>
      </c>
    </row>
    <row r="1061" spans="1:13" ht="18" x14ac:dyDescent="0.25">
      <c r="A1061" s="204" t="s">
        <v>2689</v>
      </c>
      <c r="B1061" s="286">
        <f t="shared" si="18"/>
        <v>1180.8</v>
      </c>
      <c r="C1061" s="204" t="s">
        <v>4015</v>
      </c>
      <c r="D1061" s="204" t="s">
        <v>4016</v>
      </c>
      <c r="E1061" s="290"/>
      <c r="F1061" s="204" t="s">
        <v>147</v>
      </c>
      <c r="G1061" s="249">
        <v>38195</v>
      </c>
      <c r="H1061" s="249"/>
      <c r="I1061" s="250">
        <v>5</v>
      </c>
      <c r="J1061" s="287">
        <v>1312</v>
      </c>
      <c r="K1061" s="287">
        <v>0</v>
      </c>
      <c r="L1061" s="287">
        <v>1180.8</v>
      </c>
      <c r="M1061" s="287">
        <v>131.19999999999999</v>
      </c>
    </row>
    <row r="1062" spans="1:13" ht="18" x14ac:dyDescent="0.25">
      <c r="A1062" s="204" t="s">
        <v>207</v>
      </c>
      <c r="B1062" s="286">
        <f t="shared" si="18"/>
        <v>872.1</v>
      </c>
      <c r="C1062" s="204" t="s">
        <v>2752</v>
      </c>
      <c r="D1062" s="204" t="s">
        <v>2753</v>
      </c>
      <c r="E1062" s="290"/>
      <c r="F1062" s="204" t="s">
        <v>342</v>
      </c>
      <c r="G1062" s="249">
        <v>38316</v>
      </c>
      <c r="H1062" s="249"/>
      <c r="I1062" s="250">
        <v>5</v>
      </c>
      <c r="J1062" s="287">
        <v>969</v>
      </c>
      <c r="K1062" s="287">
        <v>0</v>
      </c>
      <c r="L1062" s="287">
        <v>872.1</v>
      </c>
      <c r="M1062" s="287">
        <v>96.9</v>
      </c>
    </row>
    <row r="1063" spans="1:13" ht="18" x14ac:dyDescent="0.25">
      <c r="A1063" s="204" t="s">
        <v>214</v>
      </c>
      <c r="B1063" s="286">
        <f t="shared" si="18"/>
        <v>477</v>
      </c>
      <c r="C1063" s="204" t="s">
        <v>4582</v>
      </c>
      <c r="D1063" s="204" t="s">
        <v>2051</v>
      </c>
      <c r="E1063" s="290"/>
      <c r="F1063" s="204" t="s">
        <v>342</v>
      </c>
      <c r="G1063" s="249">
        <v>37700</v>
      </c>
      <c r="H1063" s="249"/>
      <c r="I1063" s="250">
        <v>5</v>
      </c>
      <c r="J1063" s="287">
        <v>530</v>
      </c>
      <c r="K1063" s="287">
        <v>0</v>
      </c>
      <c r="L1063" s="287">
        <v>477</v>
      </c>
      <c r="M1063" s="287">
        <v>53</v>
      </c>
    </row>
    <row r="1064" spans="1:13" ht="18" x14ac:dyDescent="0.25">
      <c r="A1064" s="204" t="s">
        <v>2699</v>
      </c>
      <c r="B1064" s="286">
        <f t="shared" si="18"/>
        <v>124.2</v>
      </c>
      <c r="C1064" s="204" t="s">
        <v>4584</v>
      </c>
      <c r="D1064" s="204" t="s">
        <v>3307</v>
      </c>
      <c r="E1064" s="290"/>
      <c r="F1064" s="204" t="s">
        <v>342</v>
      </c>
      <c r="G1064" s="249">
        <v>37719</v>
      </c>
      <c r="H1064" s="249"/>
      <c r="I1064" s="250">
        <v>5</v>
      </c>
      <c r="J1064" s="287">
        <v>138</v>
      </c>
      <c r="K1064" s="287">
        <v>0</v>
      </c>
      <c r="L1064" s="287">
        <v>124.2</v>
      </c>
      <c r="M1064" s="287">
        <v>13.8</v>
      </c>
    </row>
    <row r="1065" spans="1:13" ht="18" x14ac:dyDescent="0.25">
      <c r="A1065" s="204" t="s">
        <v>221</v>
      </c>
      <c r="B1065" s="286">
        <f t="shared" si="18"/>
        <v>116.57700000000001</v>
      </c>
      <c r="C1065" s="204" t="s">
        <v>4587</v>
      </c>
      <c r="D1065" s="204" t="s">
        <v>2051</v>
      </c>
      <c r="E1065" s="290"/>
      <c r="F1065" s="204" t="s">
        <v>342</v>
      </c>
      <c r="G1065" s="249">
        <v>36891</v>
      </c>
      <c r="H1065" s="249"/>
      <c r="I1065" s="250">
        <v>5</v>
      </c>
      <c r="J1065" s="287">
        <v>129.53</v>
      </c>
      <c r="K1065" s="287">
        <v>0</v>
      </c>
      <c r="L1065" s="287">
        <v>116.57700000000001</v>
      </c>
      <c r="M1065" s="287">
        <v>12.952999999999992</v>
      </c>
    </row>
    <row r="1066" spans="1:13" ht="18" x14ac:dyDescent="0.25">
      <c r="A1066" s="204" t="s">
        <v>227</v>
      </c>
      <c r="B1066" s="286">
        <f t="shared" si="18"/>
        <v>476.1</v>
      </c>
      <c r="C1066" s="204" t="s">
        <v>5319</v>
      </c>
      <c r="D1066" s="204" t="s">
        <v>2051</v>
      </c>
      <c r="E1066" s="290"/>
      <c r="F1066" s="204" t="s">
        <v>4517</v>
      </c>
      <c r="G1066" s="249">
        <v>37011</v>
      </c>
      <c r="H1066" s="249"/>
      <c r="I1066" s="250">
        <v>5</v>
      </c>
      <c r="J1066" s="287">
        <v>529</v>
      </c>
      <c r="K1066" s="287">
        <v>0</v>
      </c>
      <c r="L1066" s="287">
        <v>476.1</v>
      </c>
      <c r="M1066" s="287">
        <v>52.9</v>
      </c>
    </row>
    <row r="1067" spans="1:13" ht="27" x14ac:dyDescent="0.25">
      <c r="A1067" s="204" t="s">
        <v>4589</v>
      </c>
      <c r="B1067" s="286">
        <f t="shared" si="18"/>
        <v>213.3</v>
      </c>
      <c r="C1067" s="204" t="s">
        <v>4590</v>
      </c>
      <c r="D1067" s="204" t="s">
        <v>2867</v>
      </c>
      <c r="E1067" s="290"/>
      <c r="F1067" s="204" t="s">
        <v>342</v>
      </c>
      <c r="G1067" s="249">
        <v>36927</v>
      </c>
      <c r="H1067" s="249"/>
      <c r="I1067" s="250">
        <v>5</v>
      </c>
      <c r="J1067" s="287">
        <v>237</v>
      </c>
      <c r="K1067" s="287">
        <v>0</v>
      </c>
      <c r="L1067" s="287">
        <v>213.3</v>
      </c>
      <c r="M1067" s="287">
        <v>23.7</v>
      </c>
    </row>
    <row r="1068" spans="1:13" ht="18" x14ac:dyDescent="0.25">
      <c r="A1068" s="204" t="s">
        <v>236</v>
      </c>
      <c r="B1068" s="286">
        <f t="shared" si="18"/>
        <v>213.3</v>
      </c>
      <c r="C1068" s="204" t="s">
        <v>4592</v>
      </c>
      <c r="D1068" s="204" t="s">
        <v>2051</v>
      </c>
      <c r="E1068" s="290"/>
      <c r="F1068" s="204" t="s">
        <v>342</v>
      </c>
      <c r="G1068" s="249">
        <v>36924</v>
      </c>
      <c r="H1068" s="249"/>
      <c r="I1068" s="250">
        <v>5</v>
      </c>
      <c r="J1068" s="287">
        <v>237</v>
      </c>
      <c r="K1068" s="287">
        <v>0</v>
      </c>
      <c r="L1068" s="287">
        <v>213.3</v>
      </c>
      <c r="M1068" s="287">
        <v>23.7</v>
      </c>
    </row>
    <row r="1069" spans="1:13" ht="18" x14ac:dyDescent="0.25">
      <c r="A1069" s="204" t="s">
        <v>242</v>
      </c>
      <c r="B1069" s="286">
        <f t="shared" si="18"/>
        <v>297</v>
      </c>
      <c r="C1069" s="204" t="s">
        <v>4594</v>
      </c>
      <c r="D1069" s="204" t="s">
        <v>2867</v>
      </c>
      <c r="E1069" s="290"/>
      <c r="F1069" s="204" t="s">
        <v>342</v>
      </c>
      <c r="G1069" s="249">
        <v>37053</v>
      </c>
      <c r="H1069" s="249"/>
      <c r="I1069" s="250">
        <v>5</v>
      </c>
      <c r="J1069" s="287">
        <v>330</v>
      </c>
      <c r="K1069" s="287">
        <v>0</v>
      </c>
      <c r="L1069" s="287">
        <v>297</v>
      </c>
      <c r="M1069" s="287">
        <v>33</v>
      </c>
    </row>
    <row r="1070" spans="1:13" ht="18" x14ac:dyDescent="0.25">
      <c r="A1070" s="204" t="s">
        <v>248</v>
      </c>
      <c r="B1070" s="286">
        <f t="shared" si="18"/>
        <v>415.8</v>
      </c>
      <c r="C1070" s="204" t="s">
        <v>4596</v>
      </c>
      <c r="D1070" s="204" t="s">
        <v>2051</v>
      </c>
      <c r="E1070" s="290"/>
      <c r="F1070" s="204" t="s">
        <v>342</v>
      </c>
      <c r="G1070" s="249">
        <v>37375</v>
      </c>
      <c r="H1070" s="249"/>
      <c r="I1070" s="250">
        <v>5</v>
      </c>
      <c r="J1070" s="287">
        <v>462</v>
      </c>
      <c r="K1070" s="287">
        <v>0</v>
      </c>
      <c r="L1070" s="287">
        <v>415.8</v>
      </c>
      <c r="M1070" s="287">
        <v>46.2</v>
      </c>
    </row>
    <row r="1071" spans="1:13" ht="18" x14ac:dyDescent="0.25">
      <c r="A1071" s="204" t="s">
        <v>255</v>
      </c>
      <c r="B1071" s="286">
        <f t="shared" si="18"/>
        <v>260.10000000000002</v>
      </c>
      <c r="C1071" s="204" t="s">
        <v>4598</v>
      </c>
      <c r="D1071" s="204" t="s">
        <v>2051</v>
      </c>
      <c r="E1071" s="290" t="s">
        <v>4599</v>
      </c>
      <c r="F1071" s="204" t="s">
        <v>342</v>
      </c>
      <c r="G1071" s="249">
        <v>37497</v>
      </c>
      <c r="H1071" s="249"/>
      <c r="I1071" s="250">
        <v>5</v>
      </c>
      <c r="J1071" s="287">
        <v>289</v>
      </c>
      <c r="K1071" s="287">
        <v>0</v>
      </c>
      <c r="L1071" s="287">
        <v>260.10000000000002</v>
      </c>
      <c r="M1071" s="287">
        <v>28.900000000000002</v>
      </c>
    </row>
    <row r="1072" spans="1:13" ht="27" x14ac:dyDescent="0.25">
      <c r="A1072" s="204" t="s">
        <v>257</v>
      </c>
      <c r="B1072" s="286">
        <f t="shared" si="18"/>
        <v>116.57700000000001</v>
      </c>
      <c r="C1072" s="204" t="s">
        <v>4601</v>
      </c>
      <c r="D1072" s="204" t="s">
        <v>2051</v>
      </c>
      <c r="E1072" s="290"/>
      <c r="F1072" s="204" t="s">
        <v>342</v>
      </c>
      <c r="G1072" s="249">
        <v>36891</v>
      </c>
      <c r="H1072" s="249"/>
      <c r="I1072" s="250">
        <v>5</v>
      </c>
      <c r="J1072" s="287">
        <v>129.53</v>
      </c>
      <c r="K1072" s="287">
        <v>0</v>
      </c>
      <c r="L1072" s="287">
        <v>116.57700000000001</v>
      </c>
      <c r="M1072" s="287">
        <v>12.952999999999992</v>
      </c>
    </row>
    <row r="1073" spans="1:13" ht="18" x14ac:dyDescent="0.25">
      <c r="A1073" s="204" t="s">
        <v>265</v>
      </c>
      <c r="B1073" s="286">
        <f t="shared" si="18"/>
        <v>202.5</v>
      </c>
      <c r="C1073" s="204" t="s">
        <v>4602</v>
      </c>
      <c r="D1073" s="204" t="s">
        <v>2867</v>
      </c>
      <c r="E1073" s="290"/>
      <c r="F1073" s="204" t="s">
        <v>342</v>
      </c>
      <c r="G1073" s="249">
        <v>37519</v>
      </c>
      <c r="H1073" s="249"/>
      <c r="I1073" s="250">
        <v>5</v>
      </c>
      <c r="J1073" s="287">
        <v>225</v>
      </c>
      <c r="K1073" s="287">
        <v>0</v>
      </c>
      <c r="L1073" s="287">
        <v>202.5</v>
      </c>
      <c r="M1073" s="287">
        <v>22.5</v>
      </c>
    </row>
    <row r="1074" spans="1:13" ht="18" x14ac:dyDescent="0.25">
      <c r="A1074" s="204" t="s">
        <v>270</v>
      </c>
      <c r="B1074" s="286">
        <f t="shared" si="18"/>
        <v>418.5</v>
      </c>
      <c r="C1074" s="204" t="s">
        <v>4603</v>
      </c>
      <c r="D1074" s="204" t="s">
        <v>2051</v>
      </c>
      <c r="E1074" s="290"/>
      <c r="F1074" s="204" t="s">
        <v>342</v>
      </c>
      <c r="G1074" s="249">
        <v>37365</v>
      </c>
      <c r="H1074" s="249"/>
      <c r="I1074" s="250">
        <v>5</v>
      </c>
      <c r="J1074" s="287">
        <v>465</v>
      </c>
      <c r="K1074" s="287">
        <v>0</v>
      </c>
      <c r="L1074" s="287">
        <v>418.5</v>
      </c>
      <c r="M1074" s="287">
        <v>46.5</v>
      </c>
    </row>
    <row r="1075" spans="1:13" ht="27" x14ac:dyDescent="0.25">
      <c r="A1075" s="204" t="s">
        <v>4604</v>
      </c>
      <c r="B1075" s="286">
        <f t="shared" si="18"/>
        <v>152.577</v>
      </c>
      <c r="C1075" s="204" t="s">
        <v>4605</v>
      </c>
      <c r="D1075" s="204" t="s">
        <v>2051</v>
      </c>
      <c r="E1075" s="290"/>
      <c r="F1075" s="204" t="s">
        <v>342</v>
      </c>
      <c r="G1075" s="249">
        <v>36891</v>
      </c>
      <c r="H1075" s="249"/>
      <c r="I1075" s="250">
        <v>5</v>
      </c>
      <c r="J1075" s="287">
        <v>169.53</v>
      </c>
      <c r="K1075" s="287">
        <v>0</v>
      </c>
      <c r="L1075" s="287">
        <v>152.577</v>
      </c>
      <c r="M1075" s="287">
        <v>16.952999999999992</v>
      </c>
    </row>
    <row r="1076" spans="1:13" ht="18" x14ac:dyDescent="0.25">
      <c r="A1076" s="204" t="s">
        <v>4606</v>
      </c>
      <c r="B1076" s="286">
        <f t="shared" si="18"/>
        <v>309.56400000000002</v>
      </c>
      <c r="C1076" s="204" t="s">
        <v>4607</v>
      </c>
      <c r="D1076" s="204" t="s">
        <v>4608</v>
      </c>
      <c r="E1076" s="290"/>
      <c r="F1076" s="204" t="s">
        <v>147</v>
      </c>
      <c r="G1076" s="249">
        <v>36891</v>
      </c>
      <c r="H1076" s="249"/>
      <c r="I1076" s="250">
        <v>5</v>
      </c>
      <c r="J1076" s="287">
        <v>343.96</v>
      </c>
      <c r="K1076" s="287">
        <v>0</v>
      </c>
      <c r="L1076" s="287">
        <v>309.56400000000002</v>
      </c>
      <c r="M1076" s="287">
        <v>34.395999999999987</v>
      </c>
    </row>
    <row r="1077" spans="1:13" ht="18" x14ac:dyDescent="0.25">
      <c r="A1077" s="204" t="s">
        <v>4611</v>
      </c>
      <c r="B1077" s="286">
        <f t="shared" si="18"/>
        <v>184.5</v>
      </c>
      <c r="C1077" s="204" t="s">
        <v>4612</v>
      </c>
      <c r="D1077" s="204" t="s">
        <v>4613</v>
      </c>
      <c r="E1077" s="290"/>
      <c r="F1077" s="204" t="s">
        <v>147</v>
      </c>
      <c r="G1077" s="249">
        <v>37798</v>
      </c>
      <c r="H1077" s="249"/>
      <c r="I1077" s="250">
        <v>5</v>
      </c>
      <c r="J1077" s="287">
        <v>205</v>
      </c>
      <c r="K1077" s="287">
        <v>0</v>
      </c>
      <c r="L1077" s="287">
        <v>184.5</v>
      </c>
      <c r="M1077" s="287">
        <v>20.5</v>
      </c>
    </row>
    <row r="1078" spans="1:13" ht="27" x14ac:dyDescent="0.25">
      <c r="A1078" s="204" t="s">
        <v>4615</v>
      </c>
      <c r="B1078" s="286">
        <f t="shared" si="18"/>
        <v>108.9</v>
      </c>
      <c r="C1078" s="204" t="s">
        <v>4616</v>
      </c>
      <c r="D1078" s="204" t="s">
        <v>4617</v>
      </c>
      <c r="E1078" s="290"/>
      <c r="F1078" s="204" t="s">
        <v>342</v>
      </c>
      <c r="G1078" s="249">
        <v>37375</v>
      </c>
      <c r="H1078" s="249"/>
      <c r="I1078" s="250">
        <v>5</v>
      </c>
      <c r="J1078" s="287">
        <v>121</v>
      </c>
      <c r="K1078" s="287">
        <v>0</v>
      </c>
      <c r="L1078" s="287">
        <v>108.9</v>
      </c>
      <c r="M1078" s="287">
        <v>12.1</v>
      </c>
    </row>
    <row r="1079" spans="1:13" ht="18" x14ac:dyDescent="0.25">
      <c r="A1079" s="204" t="s">
        <v>4619</v>
      </c>
      <c r="B1079" s="286">
        <f t="shared" si="18"/>
        <v>193.5</v>
      </c>
      <c r="C1079" s="204" t="s">
        <v>4620</v>
      </c>
      <c r="D1079" s="204" t="s">
        <v>4617</v>
      </c>
      <c r="E1079" s="290"/>
      <c r="F1079" s="204" t="s">
        <v>342</v>
      </c>
      <c r="G1079" s="249">
        <v>36664</v>
      </c>
      <c r="H1079" s="249"/>
      <c r="I1079" s="250">
        <v>5</v>
      </c>
      <c r="J1079" s="287">
        <v>215</v>
      </c>
      <c r="K1079" s="287">
        <v>0</v>
      </c>
      <c r="L1079" s="287">
        <v>193.5</v>
      </c>
      <c r="M1079" s="287">
        <v>21.5</v>
      </c>
    </row>
    <row r="1080" spans="1:13" ht="27" x14ac:dyDescent="0.25">
      <c r="A1080" s="204" t="s">
        <v>4021</v>
      </c>
      <c r="B1080" s="286">
        <f t="shared" si="18"/>
        <v>143.1</v>
      </c>
      <c r="C1080" s="204" t="s">
        <v>4022</v>
      </c>
      <c r="D1080" s="204" t="s">
        <v>3307</v>
      </c>
      <c r="E1080" s="290"/>
      <c r="F1080" s="204" t="s">
        <v>147</v>
      </c>
      <c r="G1080" s="249">
        <v>36664</v>
      </c>
      <c r="H1080" s="249"/>
      <c r="I1080" s="250">
        <v>5</v>
      </c>
      <c r="J1080" s="287">
        <v>159</v>
      </c>
      <c r="K1080" s="287">
        <v>0</v>
      </c>
      <c r="L1080" s="287">
        <v>143.1</v>
      </c>
      <c r="M1080" s="287">
        <v>15.9</v>
      </c>
    </row>
    <row r="1081" spans="1:13" ht="18" x14ac:dyDescent="0.25">
      <c r="A1081" s="204" t="s">
        <v>4622</v>
      </c>
      <c r="B1081" s="286">
        <f t="shared" si="18"/>
        <v>302.40000000000003</v>
      </c>
      <c r="C1081" s="204" t="s">
        <v>4623</v>
      </c>
      <c r="D1081" s="204" t="s">
        <v>4624</v>
      </c>
      <c r="E1081" s="290" t="s">
        <v>4625</v>
      </c>
      <c r="F1081" s="255" t="s">
        <v>147</v>
      </c>
      <c r="G1081" s="249">
        <v>37791</v>
      </c>
      <c r="H1081" s="249"/>
      <c r="I1081" s="250">
        <v>5</v>
      </c>
      <c r="J1081" s="291">
        <v>336</v>
      </c>
      <c r="K1081" s="291">
        <v>0</v>
      </c>
      <c r="L1081" s="291">
        <v>302.40000000000003</v>
      </c>
      <c r="M1081" s="291">
        <v>33.6</v>
      </c>
    </row>
    <row r="1082" spans="1:13" ht="27" x14ac:dyDescent="0.25">
      <c r="A1082" s="204" t="s">
        <v>4268</v>
      </c>
      <c r="B1082" s="286">
        <f t="shared" si="18"/>
        <v>320.40000000000003</v>
      </c>
      <c r="C1082" s="204" t="s">
        <v>4627</v>
      </c>
      <c r="D1082" s="204" t="s">
        <v>2051</v>
      </c>
      <c r="E1082" s="290"/>
      <c r="F1082" s="204" t="s">
        <v>342</v>
      </c>
      <c r="G1082" s="249">
        <v>38019</v>
      </c>
      <c r="H1082" s="249"/>
      <c r="I1082" s="250">
        <v>5</v>
      </c>
      <c r="J1082" s="287">
        <v>356</v>
      </c>
      <c r="K1082" s="287">
        <v>0</v>
      </c>
      <c r="L1082" s="287">
        <v>320.40000000000003</v>
      </c>
      <c r="M1082" s="287">
        <v>35.6</v>
      </c>
    </row>
    <row r="1083" spans="1:13" ht="18" x14ac:dyDescent="0.25">
      <c r="A1083" s="204" t="s">
        <v>278</v>
      </c>
      <c r="B1083" s="286">
        <f t="shared" si="18"/>
        <v>380.214</v>
      </c>
      <c r="C1083" s="204" t="s">
        <v>4628</v>
      </c>
      <c r="D1083" s="204" t="s">
        <v>2051</v>
      </c>
      <c r="E1083" s="290" t="s">
        <v>4629</v>
      </c>
      <c r="F1083" s="204" t="s">
        <v>342</v>
      </c>
      <c r="G1083" s="249">
        <v>38019</v>
      </c>
      <c r="H1083" s="249"/>
      <c r="I1083" s="250">
        <v>5</v>
      </c>
      <c r="J1083" s="287">
        <v>422.46000000000004</v>
      </c>
      <c r="K1083" s="287">
        <v>0</v>
      </c>
      <c r="L1083" s="287">
        <v>380.214</v>
      </c>
      <c r="M1083" s="287">
        <v>42.245999999999988</v>
      </c>
    </row>
    <row r="1084" spans="1:13" ht="27" x14ac:dyDescent="0.25">
      <c r="A1084" s="204" t="s">
        <v>4270</v>
      </c>
      <c r="B1084" s="286">
        <f t="shared" si="18"/>
        <v>170.1</v>
      </c>
      <c r="C1084" s="204" t="s">
        <v>4630</v>
      </c>
      <c r="D1084" s="204" t="s">
        <v>4631</v>
      </c>
      <c r="E1084" s="290"/>
      <c r="F1084" s="204" t="s">
        <v>342</v>
      </c>
      <c r="G1084" s="249">
        <v>38050</v>
      </c>
      <c r="H1084" s="249"/>
      <c r="I1084" s="250">
        <v>5</v>
      </c>
      <c r="J1084" s="287">
        <v>189</v>
      </c>
      <c r="K1084" s="287">
        <v>0</v>
      </c>
      <c r="L1084" s="287">
        <v>170.1</v>
      </c>
      <c r="M1084" s="287">
        <v>18.900000000000002</v>
      </c>
    </row>
    <row r="1085" spans="1:13" ht="27" x14ac:dyDescent="0.25">
      <c r="A1085" s="204" t="s">
        <v>287</v>
      </c>
      <c r="B1085" s="286">
        <f t="shared" si="18"/>
        <v>230.85</v>
      </c>
      <c r="C1085" s="204" t="s">
        <v>2757</v>
      </c>
      <c r="D1085" s="204" t="s">
        <v>2758</v>
      </c>
      <c r="E1085" s="290"/>
      <c r="F1085" s="204" t="s">
        <v>147</v>
      </c>
      <c r="G1085" s="249">
        <v>38167</v>
      </c>
      <c r="H1085" s="249"/>
      <c r="I1085" s="250">
        <v>5</v>
      </c>
      <c r="J1085" s="287">
        <v>256.5</v>
      </c>
      <c r="K1085" s="287">
        <v>0</v>
      </c>
      <c r="L1085" s="287">
        <v>230.85</v>
      </c>
      <c r="M1085" s="287">
        <v>25.650000000000002</v>
      </c>
    </row>
    <row r="1086" spans="1:13" ht="18" x14ac:dyDescent="0.25">
      <c r="A1086" s="204" t="s">
        <v>4633</v>
      </c>
      <c r="B1086" s="286">
        <f t="shared" si="18"/>
        <v>281.7</v>
      </c>
      <c r="C1086" s="204" t="s">
        <v>4634</v>
      </c>
      <c r="D1086" s="204" t="s">
        <v>4635</v>
      </c>
      <c r="E1086" s="290"/>
      <c r="F1086" s="204" t="s">
        <v>342</v>
      </c>
      <c r="G1086" s="249">
        <v>38167</v>
      </c>
      <c r="H1086" s="249"/>
      <c r="I1086" s="250">
        <v>5</v>
      </c>
      <c r="J1086" s="287">
        <v>313</v>
      </c>
      <c r="K1086" s="287">
        <v>0</v>
      </c>
      <c r="L1086" s="287">
        <v>281.7</v>
      </c>
      <c r="M1086" s="287">
        <v>31.3</v>
      </c>
    </row>
    <row r="1087" spans="1:13" ht="27" x14ac:dyDescent="0.25">
      <c r="A1087" s="204" t="s">
        <v>4213</v>
      </c>
      <c r="B1087" s="286">
        <f t="shared" si="18"/>
        <v>230.85</v>
      </c>
      <c r="C1087" s="204" t="s">
        <v>4214</v>
      </c>
      <c r="D1087" s="204" t="s">
        <v>2743</v>
      </c>
      <c r="E1087" s="290"/>
      <c r="F1087" s="204" t="s">
        <v>147</v>
      </c>
      <c r="G1087" s="249">
        <v>38167</v>
      </c>
      <c r="H1087" s="249"/>
      <c r="I1087" s="250">
        <v>5</v>
      </c>
      <c r="J1087" s="287">
        <v>256.5</v>
      </c>
      <c r="K1087" s="287">
        <v>0</v>
      </c>
      <c r="L1087" s="287">
        <v>230.85</v>
      </c>
      <c r="M1087" s="287">
        <v>25.650000000000002</v>
      </c>
    </row>
    <row r="1088" spans="1:13" ht="27" x14ac:dyDescent="0.25">
      <c r="A1088" s="204" t="s">
        <v>4637</v>
      </c>
      <c r="B1088" s="286">
        <f t="shared" si="18"/>
        <v>261</v>
      </c>
      <c r="C1088" s="204" t="s">
        <v>4638</v>
      </c>
      <c r="D1088" s="204" t="s">
        <v>2743</v>
      </c>
      <c r="E1088" s="290"/>
      <c r="F1088" s="204" t="s">
        <v>342</v>
      </c>
      <c r="G1088" s="249">
        <v>38316</v>
      </c>
      <c r="H1088" s="249"/>
      <c r="I1088" s="250">
        <v>5</v>
      </c>
      <c r="J1088" s="287">
        <v>290</v>
      </c>
      <c r="K1088" s="287">
        <v>0</v>
      </c>
      <c r="L1088" s="287">
        <v>261</v>
      </c>
      <c r="M1088" s="287">
        <v>29</v>
      </c>
    </row>
    <row r="1089" spans="1:13" ht="18" x14ac:dyDescent="0.25">
      <c r="A1089" s="204" t="s">
        <v>4217</v>
      </c>
      <c r="B1089" s="286">
        <f t="shared" si="18"/>
        <v>96.516000000000005</v>
      </c>
      <c r="C1089" s="204" t="s">
        <v>4218</v>
      </c>
      <c r="D1089" s="204" t="s">
        <v>1917</v>
      </c>
      <c r="E1089" s="290"/>
      <c r="F1089" s="204" t="s">
        <v>147</v>
      </c>
      <c r="G1089" s="249">
        <v>37784</v>
      </c>
      <c r="H1089" s="249"/>
      <c r="I1089" s="250">
        <v>5</v>
      </c>
      <c r="J1089" s="287">
        <v>107.24000000000001</v>
      </c>
      <c r="K1089" s="287">
        <v>0</v>
      </c>
      <c r="L1089" s="287">
        <v>96.516000000000005</v>
      </c>
      <c r="M1089" s="287">
        <v>10.723999999999997</v>
      </c>
    </row>
    <row r="1090" spans="1:13" ht="18" x14ac:dyDescent="0.25">
      <c r="A1090" s="204" t="s">
        <v>293</v>
      </c>
      <c r="B1090" s="286">
        <f t="shared" si="18"/>
        <v>11.997</v>
      </c>
      <c r="C1090" s="204" t="s">
        <v>4220</v>
      </c>
      <c r="D1090" s="204" t="s">
        <v>3249</v>
      </c>
      <c r="E1090" s="290"/>
      <c r="F1090" s="204" t="s">
        <v>342</v>
      </c>
      <c r="G1090" s="249">
        <v>36669</v>
      </c>
      <c r="H1090" s="249"/>
      <c r="I1090" s="250">
        <v>5</v>
      </c>
      <c r="J1090" s="287">
        <v>13.33</v>
      </c>
      <c r="K1090" s="287">
        <v>0</v>
      </c>
      <c r="L1090" s="287">
        <v>11.997</v>
      </c>
      <c r="M1090" s="287">
        <v>1.3329999999999995</v>
      </c>
    </row>
    <row r="1091" spans="1:13" ht="18" x14ac:dyDescent="0.25">
      <c r="A1091" s="204" t="s">
        <v>4221</v>
      </c>
      <c r="B1091" s="286">
        <f t="shared" si="18"/>
        <v>17.64</v>
      </c>
      <c r="C1091" s="204" t="s">
        <v>4222</v>
      </c>
      <c r="D1091" s="248"/>
      <c r="E1091" s="248"/>
      <c r="F1091" s="204" t="s">
        <v>342</v>
      </c>
      <c r="G1091" s="249">
        <v>36891</v>
      </c>
      <c r="H1091" s="249"/>
      <c r="I1091" s="250">
        <v>5</v>
      </c>
      <c r="J1091" s="287">
        <v>19.600000000000001</v>
      </c>
      <c r="K1091" s="287">
        <v>0</v>
      </c>
      <c r="L1091" s="287">
        <v>17.64</v>
      </c>
      <c r="M1091" s="287">
        <v>1.96</v>
      </c>
    </row>
    <row r="1092" spans="1:13" ht="18" x14ac:dyDescent="0.25">
      <c r="A1092" s="204" t="s">
        <v>300</v>
      </c>
      <c r="B1092" s="286">
        <f t="shared" si="18"/>
        <v>117.9</v>
      </c>
      <c r="C1092" s="204" t="s">
        <v>2762</v>
      </c>
      <c r="D1092" s="204" t="s">
        <v>2763</v>
      </c>
      <c r="E1092" s="290"/>
      <c r="F1092" s="204" t="s">
        <v>158</v>
      </c>
      <c r="G1092" s="249">
        <v>37375</v>
      </c>
      <c r="H1092" s="249"/>
      <c r="I1092" s="250">
        <v>5</v>
      </c>
      <c r="J1092" s="287">
        <v>131</v>
      </c>
      <c r="K1092" s="287">
        <v>0</v>
      </c>
      <c r="L1092" s="287">
        <v>117.9</v>
      </c>
      <c r="M1092" s="287">
        <v>13.1</v>
      </c>
    </row>
    <row r="1093" spans="1:13" ht="18" x14ac:dyDescent="0.25">
      <c r="A1093" s="204" t="s">
        <v>4640</v>
      </c>
      <c r="B1093" s="286">
        <f t="shared" si="18"/>
        <v>837.71100000000013</v>
      </c>
      <c r="C1093" s="204" t="s">
        <v>4641</v>
      </c>
      <c r="D1093" s="204" t="s">
        <v>4541</v>
      </c>
      <c r="E1093" s="290"/>
      <c r="F1093" s="204" t="s">
        <v>342</v>
      </c>
      <c r="G1093" s="249">
        <v>36891</v>
      </c>
      <c r="H1093" s="249"/>
      <c r="I1093" s="250">
        <v>5</v>
      </c>
      <c r="J1093" s="287">
        <v>930.79</v>
      </c>
      <c r="K1093" s="287">
        <v>0</v>
      </c>
      <c r="L1093" s="287">
        <v>837.71100000000013</v>
      </c>
      <c r="M1093" s="287">
        <v>93.078999999999937</v>
      </c>
    </row>
    <row r="1094" spans="1:13" ht="18" x14ac:dyDescent="0.25">
      <c r="A1094" s="204" t="s">
        <v>4644</v>
      </c>
      <c r="B1094" s="286">
        <f t="shared" si="18"/>
        <v>527.4</v>
      </c>
      <c r="C1094" s="204" t="s">
        <v>4645</v>
      </c>
      <c r="D1094" s="204" t="s">
        <v>4646</v>
      </c>
      <c r="E1094" s="290" t="s">
        <v>4647</v>
      </c>
      <c r="F1094" s="255" t="s">
        <v>342</v>
      </c>
      <c r="G1094" s="249">
        <v>38638</v>
      </c>
      <c r="H1094" s="249"/>
      <c r="I1094" s="250">
        <v>5</v>
      </c>
      <c r="J1094" s="291">
        <v>586</v>
      </c>
      <c r="K1094" s="291">
        <v>0</v>
      </c>
      <c r="L1094" s="291">
        <v>527.4</v>
      </c>
      <c r="M1094" s="291">
        <v>58.6</v>
      </c>
    </row>
    <row r="1095" spans="1:13" ht="18" x14ac:dyDescent="0.25">
      <c r="A1095" s="204" t="s">
        <v>4223</v>
      </c>
      <c r="B1095" s="286">
        <f t="shared" si="18"/>
        <v>527.4</v>
      </c>
      <c r="C1095" s="204" t="s">
        <v>4224</v>
      </c>
      <c r="D1095" s="204" t="s">
        <v>4225</v>
      </c>
      <c r="E1095" s="290"/>
      <c r="F1095" s="204" t="s">
        <v>342</v>
      </c>
      <c r="G1095" s="249">
        <v>38638</v>
      </c>
      <c r="H1095" s="249"/>
      <c r="I1095" s="250">
        <v>5</v>
      </c>
      <c r="J1095" s="287">
        <v>586</v>
      </c>
      <c r="K1095" s="287">
        <v>0</v>
      </c>
      <c r="L1095" s="287">
        <v>527.4</v>
      </c>
      <c r="M1095" s="287">
        <v>58.6</v>
      </c>
    </row>
    <row r="1096" spans="1:13" ht="18" x14ac:dyDescent="0.25">
      <c r="A1096" s="204" t="s">
        <v>2766</v>
      </c>
      <c r="B1096" s="286">
        <f t="shared" si="18"/>
        <v>112.5</v>
      </c>
      <c r="C1096" s="204" t="s">
        <v>2767</v>
      </c>
      <c r="D1096" s="204" t="s">
        <v>1972</v>
      </c>
      <c r="E1096" s="290" t="s">
        <v>2768</v>
      </c>
      <c r="F1096" s="255" t="s">
        <v>158</v>
      </c>
      <c r="G1096" s="249">
        <v>38666</v>
      </c>
      <c r="H1096" s="249"/>
      <c r="I1096" s="250">
        <v>5</v>
      </c>
      <c r="J1096" s="291">
        <v>125</v>
      </c>
      <c r="K1096" s="291">
        <v>0</v>
      </c>
      <c r="L1096" s="291">
        <v>112.5</v>
      </c>
      <c r="M1096" s="291">
        <v>12.5</v>
      </c>
    </row>
    <row r="1097" spans="1:13" ht="18" x14ac:dyDescent="0.25">
      <c r="A1097" s="204" t="s">
        <v>4274</v>
      </c>
      <c r="B1097" s="286">
        <f t="shared" ref="B1097:B1160" si="19">K1097+L1097</f>
        <v>151.20000000000002</v>
      </c>
      <c r="C1097" s="204" t="s">
        <v>4650</v>
      </c>
      <c r="D1097" s="204" t="s">
        <v>4651</v>
      </c>
      <c r="E1097" s="290"/>
      <c r="F1097" s="204" t="s">
        <v>158</v>
      </c>
      <c r="G1097" s="249">
        <v>37725</v>
      </c>
      <c r="H1097" s="249"/>
      <c r="I1097" s="250">
        <v>5</v>
      </c>
      <c r="J1097" s="287">
        <v>168</v>
      </c>
      <c r="K1097" s="287">
        <v>0</v>
      </c>
      <c r="L1097" s="287">
        <v>151.20000000000002</v>
      </c>
      <c r="M1097" s="287">
        <v>16.8</v>
      </c>
    </row>
    <row r="1098" spans="1:13" ht="27" x14ac:dyDescent="0.25">
      <c r="A1098" s="204" t="s">
        <v>308</v>
      </c>
      <c r="B1098" s="286">
        <f t="shared" si="19"/>
        <v>304.2</v>
      </c>
      <c r="C1098" s="204" t="s">
        <v>4653</v>
      </c>
      <c r="D1098" s="204" t="s">
        <v>4654</v>
      </c>
      <c r="E1098" s="290" t="s">
        <v>4655</v>
      </c>
      <c r="F1098" s="204" t="s">
        <v>147</v>
      </c>
      <c r="G1098" s="249">
        <v>38674</v>
      </c>
      <c r="H1098" s="249"/>
      <c r="I1098" s="250">
        <v>5</v>
      </c>
      <c r="J1098" s="287">
        <v>338</v>
      </c>
      <c r="K1098" s="287">
        <v>0</v>
      </c>
      <c r="L1098" s="287">
        <v>304.2</v>
      </c>
      <c r="M1098" s="287">
        <v>33.799999999999997</v>
      </c>
    </row>
    <row r="1099" spans="1:13" ht="27" x14ac:dyDescent="0.25">
      <c r="A1099" s="204" t="s">
        <v>313</v>
      </c>
      <c r="B1099" s="286">
        <f t="shared" si="19"/>
        <v>304.2</v>
      </c>
      <c r="C1099" s="204" t="s">
        <v>2769</v>
      </c>
      <c r="D1099" s="204" t="s">
        <v>2051</v>
      </c>
      <c r="E1099" s="290"/>
      <c r="F1099" s="204" t="s">
        <v>147</v>
      </c>
      <c r="G1099" s="249">
        <v>38674</v>
      </c>
      <c r="H1099" s="249"/>
      <c r="I1099" s="250">
        <v>5</v>
      </c>
      <c r="J1099" s="287">
        <v>338</v>
      </c>
      <c r="K1099" s="287">
        <v>0</v>
      </c>
      <c r="L1099" s="287">
        <v>304.2</v>
      </c>
      <c r="M1099" s="287">
        <v>33.799999999999997</v>
      </c>
    </row>
    <row r="1100" spans="1:13" ht="18" x14ac:dyDescent="0.25">
      <c r="A1100" s="204" t="s">
        <v>2772</v>
      </c>
      <c r="B1100" s="286">
        <f t="shared" si="19"/>
        <v>2925</v>
      </c>
      <c r="C1100" s="204" t="s">
        <v>2773</v>
      </c>
      <c r="D1100" s="204" t="s">
        <v>2774</v>
      </c>
      <c r="E1100" s="290" t="s">
        <v>2775</v>
      </c>
      <c r="F1100" s="204" t="s">
        <v>147</v>
      </c>
      <c r="G1100" s="249">
        <v>38737</v>
      </c>
      <c r="H1100" s="249"/>
      <c r="I1100" s="250">
        <v>5</v>
      </c>
      <c r="J1100" s="287">
        <v>3250</v>
      </c>
      <c r="K1100" s="287">
        <v>0</v>
      </c>
      <c r="L1100" s="287">
        <v>2925</v>
      </c>
      <c r="M1100" s="287">
        <v>325</v>
      </c>
    </row>
    <row r="1101" spans="1:13" ht="27" x14ac:dyDescent="0.25">
      <c r="A1101" s="204" t="s">
        <v>4024</v>
      </c>
      <c r="B1101" s="286">
        <f t="shared" si="19"/>
        <v>567</v>
      </c>
      <c r="C1101" s="204" t="s">
        <v>4025</v>
      </c>
      <c r="D1101" s="204" t="s">
        <v>5320</v>
      </c>
      <c r="E1101" s="290"/>
      <c r="F1101" s="204" t="s">
        <v>147</v>
      </c>
      <c r="G1101" s="249">
        <v>38756</v>
      </c>
      <c r="H1101" s="249"/>
      <c r="I1101" s="250">
        <v>5</v>
      </c>
      <c r="J1101" s="287">
        <v>630</v>
      </c>
      <c r="K1101" s="287">
        <v>0</v>
      </c>
      <c r="L1101" s="287">
        <v>567</v>
      </c>
      <c r="M1101" s="287">
        <v>63</v>
      </c>
    </row>
    <row r="1102" spans="1:13" ht="18" x14ac:dyDescent="0.25">
      <c r="A1102" s="204" t="s">
        <v>2778</v>
      </c>
      <c r="B1102" s="286">
        <f t="shared" si="19"/>
        <v>567</v>
      </c>
      <c r="C1102" s="204" t="s">
        <v>2779</v>
      </c>
      <c r="D1102" s="204" t="s">
        <v>2780</v>
      </c>
      <c r="E1102" s="290" t="s">
        <v>2781</v>
      </c>
      <c r="F1102" s="204" t="s">
        <v>147</v>
      </c>
      <c r="G1102" s="249">
        <v>38756</v>
      </c>
      <c r="H1102" s="249"/>
      <c r="I1102" s="250">
        <v>5</v>
      </c>
      <c r="J1102" s="287">
        <v>630</v>
      </c>
      <c r="K1102" s="287">
        <v>0</v>
      </c>
      <c r="L1102" s="287">
        <v>567</v>
      </c>
      <c r="M1102" s="287">
        <v>63</v>
      </c>
    </row>
    <row r="1103" spans="1:13" ht="18" x14ac:dyDescent="0.25">
      <c r="A1103" s="204" t="s">
        <v>2784</v>
      </c>
      <c r="B1103" s="286">
        <f t="shared" si="19"/>
        <v>841.5</v>
      </c>
      <c r="C1103" s="204" t="s">
        <v>2785</v>
      </c>
      <c r="D1103" s="204" t="s">
        <v>2780</v>
      </c>
      <c r="E1103" s="290" t="s">
        <v>2786</v>
      </c>
      <c r="F1103" s="255" t="s">
        <v>147</v>
      </c>
      <c r="G1103" s="249">
        <v>38756</v>
      </c>
      <c r="H1103" s="249"/>
      <c r="I1103" s="250">
        <v>5</v>
      </c>
      <c r="J1103" s="291">
        <v>935</v>
      </c>
      <c r="K1103" s="291">
        <v>0</v>
      </c>
      <c r="L1103" s="291">
        <v>841.5</v>
      </c>
      <c r="M1103" s="291">
        <v>93.5</v>
      </c>
    </row>
    <row r="1104" spans="1:13" ht="27" x14ac:dyDescent="0.25">
      <c r="A1104" s="204" t="s">
        <v>2790</v>
      </c>
      <c r="B1104" s="286">
        <f t="shared" si="19"/>
        <v>841.5</v>
      </c>
      <c r="C1104" s="204" t="s">
        <v>2791</v>
      </c>
      <c r="D1104" s="204" t="s">
        <v>2787</v>
      </c>
      <c r="E1104" s="290" t="s">
        <v>2781</v>
      </c>
      <c r="F1104" s="204" t="s">
        <v>147</v>
      </c>
      <c r="G1104" s="249">
        <v>38756</v>
      </c>
      <c r="H1104" s="249"/>
      <c r="I1104" s="250">
        <v>5</v>
      </c>
      <c r="J1104" s="287">
        <v>935</v>
      </c>
      <c r="K1104" s="287">
        <v>0</v>
      </c>
      <c r="L1104" s="287">
        <v>841.5</v>
      </c>
      <c r="M1104" s="287">
        <v>93.5</v>
      </c>
    </row>
    <row r="1105" spans="1:13" ht="18" x14ac:dyDescent="0.25">
      <c r="A1105" s="204" t="s">
        <v>2795</v>
      </c>
      <c r="B1105" s="286">
        <f t="shared" si="19"/>
        <v>164.268</v>
      </c>
      <c r="C1105" s="204" t="s">
        <v>2796</v>
      </c>
      <c r="D1105" s="204" t="s">
        <v>2743</v>
      </c>
      <c r="E1105" s="290" t="s">
        <v>2797</v>
      </c>
      <c r="F1105" s="204" t="s">
        <v>147</v>
      </c>
      <c r="G1105" s="249">
        <v>38849</v>
      </c>
      <c r="H1105" s="249"/>
      <c r="I1105" s="250">
        <v>5</v>
      </c>
      <c r="J1105" s="287">
        <v>182.52</v>
      </c>
      <c r="K1105" s="287">
        <v>0</v>
      </c>
      <c r="L1105" s="287">
        <v>164.268</v>
      </c>
      <c r="M1105" s="287">
        <v>18.252000000000006</v>
      </c>
    </row>
    <row r="1106" spans="1:13" ht="27" x14ac:dyDescent="0.25">
      <c r="A1106" s="204" t="s">
        <v>2800</v>
      </c>
      <c r="B1106" s="286">
        <f t="shared" si="19"/>
        <v>1529.2439999999999</v>
      </c>
      <c r="C1106" s="204" t="s">
        <v>2801</v>
      </c>
      <c r="D1106" s="204" t="s">
        <v>2802</v>
      </c>
      <c r="E1106" s="290" t="s">
        <v>2803</v>
      </c>
      <c r="F1106" s="204" t="s">
        <v>147</v>
      </c>
      <c r="G1106" s="249">
        <v>38847</v>
      </c>
      <c r="H1106" s="249"/>
      <c r="I1106" s="250">
        <v>5</v>
      </c>
      <c r="J1106" s="287">
        <v>1699.16</v>
      </c>
      <c r="K1106" s="287">
        <v>0</v>
      </c>
      <c r="L1106" s="287">
        <v>1529.2439999999999</v>
      </c>
      <c r="M1106" s="287">
        <v>169.91600000000005</v>
      </c>
    </row>
    <row r="1107" spans="1:13" ht="27" x14ac:dyDescent="0.25">
      <c r="A1107" s="204" t="s">
        <v>2806</v>
      </c>
      <c r="B1107" s="286">
        <f t="shared" si="19"/>
        <v>765</v>
      </c>
      <c r="C1107" s="204" t="s">
        <v>2807</v>
      </c>
      <c r="D1107" s="204" t="s">
        <v>2808</v>
      </c>
      <c r="E1107" s="290" t="s">
        <v>2809</v>
      </c>
      <c r="F1107" s="204" t="s">
        <v>147</v>
      </c>
      <c r="G1107" s="249">
        <v>38855</v>
      </c>
      <c r="H1107" s="249"/>
      <c r="I1107" s="250">
        <v>5</v>
      </c>
      <c r="J1107" s="287">
        <v>850</v>
      </c>
      <c r="K1107" s="287">
        <v>0</v>
      </c>
      <c r="L1107" s="287">
        <v>765</v>
      </c>
      <c r="M1107" s="287">
        <v>85</v>
      </c>
    </row>
    <row r="1108" spans="1:13" ht="18" x14ac:dyDescent="0.25">
      <c r="A1108" s="204" t="s">
        <v>2814</v>
      </c>
      <c r="B1108" s="286">
        <f t="shared" si="19"/>
        <v>215.1</v>
      </c>
      <c r="C1108" s="204" t="s">
        <v>2815</v>
      </c>
      <c r="D1108" s="204" t="s">
        <v>2043</v>
      </c>
      <c r="E1108" s="290" t="s">
        <v>5321</v>
      </c>
      <c r="F1108" s="204" t="s">
        <v>147</v>
      </c>
      <c r="G1108" s="249">
        <v>39003</v>
      </c>
      <c r="H1108" s="249"/>
      <c r="I1108" s="250">
        <v>5</v>
      </c>
      <c r="J1108" s="287">
        <v>239</v>
      </c>
      <c r="K1108" s="287">
        <v>0</v>
      </c>
      <c r="L1108" s="287">
        <v>215.1</v>
      </c>
      <c r="M1108" s="287">
        <v>23.900000000000002</v>
      </c>
    </row>
    <row r="1109" spans="1:13" ht="27" x14ac:dyDescent="0.25">
      <c r="A1109" s="204" t="s">
        <v>2819</v>
      </c>
      <c r="B1109" s="286">
        <f t="shared" si="19"/>
        <v>215.1</v>
      </c>
      <c r="C1109" s="204" t="s">
        <v>2820</v>
      </c>
      <c r="D1109" s="204" t="s">
        <v>1972</v>
      </c>
      <c r="E1109" s="290" t="s">
        <v>2821</v>
      </c>
      <c r="F1109" s="204" t="s">
        <v>147</v>
      </c>
      <c r="G1109" s="249">
        <v>39003</v>
      </c>
      <c r="H1109" s="249"/>
      <c r="I1109" s="250">
        <v>5</v>
      </c>
      <c r="J1109" s="287">
        <v>239</v>
      </c>
      <c r="K1109" s="287">
        <v>0</v>
      </c>
      <c r="L1109" s="287">
        <v>215.1</v>
      </c>
      <c r="M1109" s="287">
        <v>23.900000000000002</v>
      </c>
    </row>
    <row r="1110" spans="1:13" ht="27" x14ac:dyDescent="0.25">
      <c r="A1110" s="204" t="s">
        <v>2824</v>
      </c>
      <c r="B1110" s="286">
        <f t="shared" si="19"/>
        <v>215.1</v>
      </c>
      <c r="C1110" s="204" t="s">
        <v>2825</v>
      </c>
      <c r="D1110" s="204" t="s">
        <v>2043</v>
      </c>
      <c r="E1110" s="290" t="s">
        <v>2826</v>
      </c>
      <c r="F1110" s="204" t="s">
        <v>147</v>
      </c>
      <c r="G1110" s="249">
        <v>39003</v>
      </c>
      <c r="H1110" s="249"/>
      <c r="I1110" s="250">
        <v>5</v>
      </c>
      <c r="J1110" s="287">
        <v>239</v>
      </c>
      <c r="K1110" s="287">
        <v>0</v>
      </c>
      <c r="L1110" s="287">
        <v>215.1</v>
      </c>
      <c r="M1110" s="287">
        <v>23.900000000000002</v>
      </c>
    </row>
    <row r="1111" spans="1:13" ht="27" x14ac:dyDescent="0.25">
      <c r="A1111" s="204" t="s">
        <v>319</v>
      </c>
      <c r="B1111" s="286">
        <f t="shared" si="19"/>
        <v>215.1</v>
      </c>
      <c r="C1111" s="204" t="s">
        <v>2829</v>
      </c>
      <c r="D1111" s="204" t="s">
        <v>1972</v>
      </c>
      <c r="E1111" s="290" t="s">
        <v>2830</v>
      </c>
      <c r="F1111" s="204" t="s">
        <v>147</v>
      </c>
      <c r="G1111" s="249">
        <v>39003</v>
      </c>
      <c r="H1111" s="249"/>
      <c r="I1111" s="250">
        <v>5</v>
      </c>
      <c r="J1111" s="287">
        <v>239</v>
      </c>
      <c r="K1111" s="287">
        <v>0</v>
      </c>
      <c r="L1111" s="287">
        <v>215.1</v>
      </c>
      <c r="M1111" s="287">
        <v>23.900000000000002</v>
      </c>
    </row>
    <row r="1112" spans="1:13" ht="18" x14ac:dyDescent="0.25">
      <c r="A1112" s="204" t="s">
        <v>4029</v>
      </c>
      <c r="B1112" s="286">
        <f t="shared" si="19"/>
        <v>579.15</v>
      </c>
      <c r="C1112" s="204" t="s">
        <v>4030</v>
      </c>
      <c r="D1112" s="204" t="s">
        <v>2835</v>
      </c>
      <c r="E1112" s="290" t="s">
        <v>4031</v>
      </c>
      <c r="F1112" s="204" t="s">
        <v>158</v>
      </c>
      <c r="G1112" s="249">
        <v>38981</v>
      </c>
      <c r="H1112" s="249"/>
      <c r="I1112" s="250">
        <v>5</v>
      </c>
      <c r="J1112" s="287">
        <v>643.5</v>
      </c>
      <c r="K1112" s="287">
        <v>0</v>
      </c>
      <c r="L1112" s="287">
        <v>579.15</v>
      </c>
      <c r="M1112" s="287">
        <v>64.349999999999994</v>
      </c>
    </row>
    <row r="1113" spans="1:13" ht="27" x14ac:dyDescent="0.25">
      <c r="A1113" s="204" t="s">
        <v>4659</v>
      </c>
      <c r="B1113" s="286">
        <f t="shared" si="19"/>
        <v>579.15</v>
      </c>
      <c r="C1113" s="204" t="s">
        <v>4660</v>
      </c>
      <c r="D1113" s="204" t="s">
        <v>2880</v>
      </c>
      <c r="E1113" s="290" t="s">
        <v>4661</v>
      </c>
      <c r="F1113" s="204" t="s">
        <v>342</v>
      </c>
      <c r="G1113" s="249">
        <v>38981</v>
      </c>
      <c r="H1113" s="249"/>
      <c r="I1113" s="250">
        <v>5</v>
      </c>
      <c r="J1113" s="287">
        <v>643.5</v>
      </c>
      <c r="K1113" s="287">
        <v>0</v>
      </c>
      <c r="L1113" s="287">
        <v>579.15</v>
      </c>
      <c r="M1113" s="287">
        <v>64.349999999999994</v>
      </c>
    </row>
    <row r="1114" spans="1:13" ht="27" x14ac:dyDescent="0.25">
      <c r="A1114" s="204" t="s">
        <v>325</v>
      </c>
      <c r="B1114" s="286">
        <f t="shared" si="19"/>
        <v>579.15</v>
      </c>
      <c r="C1114" s="204" t="s">
        <v>4037</v>
      </c>
      <c r="D1114" s="204" t="s">
        <v>2835</v>
      </c>
      <c r="E1114" s="290" t="s">
        <v>4038</v>
      </c>
      <c r="F1114" s="204" t="s">
        <v>158</v>
      </c>
      <c r="G1114" s="249">
        <v>38981</v>
      </c>
      <c r="H1114" s="249"/>
      <c r="I1114" s="250">
        <v>5</v>
      </c>
      <c r="J1114" s="287">
        <v>643.5</v>
      </c>
      <c r="K1114" s="287">
        <v>0</v>
      </c>
      <c r="L1114" s="287">
        <v>579.15</v>
      </c>
      <c r="M1114" s="287">
        <v>64.349999999999994</v>
      </c>
    </row>
    <row r="1115" spans="1:13" ht="18" x14ac:dyDescent="0.25">
      <c r="A1115" s="204" t="s">
        <v>333</v>
      </c>
      <c r="B1115" s="286">
        <f t="shared" si="19"/>
        <v>579.15</v>
      </c>
      <c r="C1115" s="204" t="s">
        <v>4030</v>
      </c>
      <c r="D1115" s="204" t="s">
        <v>4228</v>
      </c>
      <c r="E1115" s="290" t="s">
        <v>4229</v>
      </c>
      <c r="F1115" s="204" t="s">
        <v>158</v>
      </c>
      <c r="G1115" s="249">
        <v>38981</v>
      </c>
      <c r="H1115" s="249"/>
      <c r="I1115" s="250">
        <v>5</v>
      </c>
      <c r="J1115" s="287">
        <v>643.5</v>
      </c>
      <c r="K1115" s="287">
        <v>0</v>
      </c>
      <c r="L1115" s="287">
        <v>579.15</v>
      </c>
      <c r="M1115" s="287">
        <v>64.349999999999994</v>
      </c>
    </row>
    <row r="1116" spans="1:13" ht="18" x14ac:dyDescent="0.25">
      <c r="A1116" s="204" t="s">
        <v>2833</v>
      </c>
      <c r="B1116" s="286">
        <f t="shared" si="19"/>
        <v>767.25</v>
      </c>
      <c r="C1116" s="204" t="s">
        <v>2834</v>
      </c>
      <c r="D1116" s="204" t="s">
        <v>2835</v>
      </c>
      <c r="E1116" s="290" t="s">
        <v>2836</v>
      </c>
      <c r="F1116" s="204" t="s">
        <v>147</v>
      </c>
      <c r="G1116" s="249">
        <v>39017</v>
      </c>
      <c r="H1116" s="249"/>
      <c r="I1116" s="250">
        <v>5</v>
      </c>
      <c r="J1116" s="287">
        <v>852.5</v>
      </c>
      <c r="K1116" s="287">
        <v>0</v>
      </c>
      <c r="L1116" s="287">
        <v>767.25</v>
      </c>
      <c r="M1116" s="287">
        <v>85.25</v>
      </c>
    </row>
    <row r="1117" spans="1:13" ht="18" x14ac:dyDescent="0.25">
      <c r="A1117" s="204" t="s">
        <v>4278</v>
      </c>
      <c r="B1117" s="286">
        <f t="shared" si="19"/>
        <v>9.0000000000000011E-3</v>
      </c>
      <c r="C1117" s="204" t="s">
        <v>4665</v>
      </c>
      <c r="D1117" s="204" t="s">
        <v>2835</v>
      </c>
      <c r="E1117" s="290" t="s">
        <v>4666</v>
      </c>
      <c r="F1117" s="204" t="s">
        <v>342</v>
      </c>
      <c r="G1117" s="249">
        <v>39017</v>
      </c>
      <c r="H1117" s="249"/>
      <c r="I1117" s="250">
        <v>5</v>
      </c>
      <c r="J1117" s="287">
        <v>0.01</v>
      </c>
      <c r="K1117" s="287">
        <v>0</v>
      </c>
      <c r="L1117" s="287">
        <v>9.0000000000000011E-3</v>
      </c>
      <c r="M1117" s="287">
        <v>9.999999999999998E-4</v>
      </c>
    </row>
    <row r="1118" spans="1:13" ht="18" x14ac:dyDescent="0.25">
      <c r="A1118" s="204" t="s">
        <v>4281</v>
      </c>
      <c r="B1118" s="286">
        <f t="shared" si="19"/>
        <v>498.42</v>
      </c>
      <c r="C1118" s="204" t="s">
        <v>4669</v>
      </c>
      <c r="D1118" s="204" t="s">
        <v>4670</v>
      </c>
      <c r="E1118" s="290"/>
      <c r="F1118" s="204" t="s">
        <v>342</v>
      </c>
      <c r="G1118" s="249">
        <v>39017</v>
      </c>
      <c r="H1118" s="249"/>
      <c r="I1118" s="250">
        <v>5</v>
      </c>
      <c r="J1118" s="287">
        <v>553.80000000000007</v>
      </c>
      <c r="K1118" s="287">
        <v>0</v>
      </c>
      <c r="L1118" s="287">
        <v>498.42</v>
      </c>
      <c r="M1118" s="287">
        <v>55.38</v>
      </c>
    </row>
    <row r="1119" spans="1:13" ht="18" x14ac:dyDescent="0.25">
      <c r="A1119" s="204" t="s">
        <v>2842</v>
      </c>
      <c r="B1119" s="286">
        <f t="shared" si="19"/>
        <v>324</v>
      </c>
      <c r="C1119" s="204" t="s">
        <v>4628</v>
      </c>
      <c r="D1119" s="204" t="s">
        <v>2051</v>
      </c>
      <c r="E1119" s="290"/>
      <c r="F1119" s="204" t="s">
        <v>158</v>
      </c>
      <c r="G1119" s="249">
        <v>39021</v>
      </c>
      <c r="H1119" s="249"/>
      <c r="I1119" s="250">
        <v>5</v>
      </c>
      <c r="J1119" s="287">
        <v>360</v>
      </c>
      <c r="K1119" s="287">
        <v>0</v>
      </c>
      <c r="L1119" s="287">
        <v>324</v>
      </c>
      <c r="M1119" s="287">
        <v>36</v>
      </c>
    </row>
    <row r="1120" spans="1:13" ht="18" x14ac:dyDescent="0.25">
      <c r="A1120" s="204" t="s">
        <v>2846</v>
      </c>
      <c r="B1120" s="286">
        <f t="shared" si="19"/>
        <v>198</v>
      </c>
      <c r="C1120" s="204" t="s">
        <v>2847</v>
      </c>
      <c r="D1120" s="204" t="s">
        <v>2848</v>
      </c>
      <c r="E1120" s="290"/>
      <c r="F1120" s="204" t="s">
        <v>147</v>
      </c>
      <c r="G1120" s="249">
        <v>39021</v>
      </c>
      <c r="H1120" s="249"/>
      <c r="I1120" s="250">
        <v>5</v>
      </c>
      <c r="J1120" s="287">
        <v>220</v>
      </c>
      <c r="K1120" s="287">
        <v>0</v>
      </c>
      <c r="L1120" s="287">
        <v>198</v>
      </c>
      <c r="M1120" s="287">
        <v>22</v>
      </c>
    </row>
    <row r="1121" spans="1:13" ht="18" x14ac:dyDescent="0.25">
      <c r="A1121" s="204" t="s">
        <v>2851</v>
      </c>
      <c r="B1121" s="286">
        <f t="shared" si="19"/>
        <v>98.100000000000009</v>
      </c>
      <c r="C1121" s="204" t="s">
        <v>2852</v>
      </c>
      <c r="D1121" s="204" t="s">
        <v>2043</v>
      </c>
      <c r="E1121" s="290" t="s">
        <v>2853</v>
      </c>
      <c r="F1121" s="204" t="s">
        <v>147</v>
      </c>
      <c r="G1121" s="249">
        <v>39036</v>
      </c>
      <c r="H1121" s="249"/>
      <c r="I1121" s="250">
        <v>5</v>
      </c>
      <c r="J1121" s="287">
        <v>109</v>
      </c>
      <c r="K1121" s="287">
        <v>0</v>
      </c>
      <c r="L1121" s="287">
        <v>98.100000000000009</v>
      </c>
      <c r="M1121" s="287">
        <v>10.9</v>
      </c>
    </row>
    <row r="1122" spans="1:13" ht="18" x14ac:dyDescent="0.25">
      <c r="A1122" s="204" t="s">
        <v>2856</v>
      </c>
      <c r="B1122" s="286">
        <f t="shared" si="19"/>
        <v>265.5</v>
      </c>
      <c r="C1122" s="204" t="s">
        <v>2857</v>
      </c>
      <c r="D1122" s="204" t="s">
        <v>2743</v>
      </c>
      <c r="E1122" s="290" t="s">
        <v>2858</v>
      </c>
      <c r="F1122" s="204" t="s">
        <v>147</v>
      </c>
      <c r="G1122" s="249">
        <v>39036</v>
      </c>
      <c r="H1122" s="249"/>
      <c r="I1122" s="250">
        <v>5</v>
      </c>
      <c r="J1122" s="287">
        <v>295</v>
      </c>
      <c r="K1122" s="287">
        <v>0</v>
      </c>
      <c r="L1122" s="287">
        <v>265.5</v>
      </c>
      <c r="M1122" s="287">
        <v>29.5</v>
      </c>
    </row>
    <row r="1123" spans="1:13" ht="27" x14ac:dyDescent="0.25">
      <c r="A1123" s="204" t="s">
        <v>4042</v>
      </c>
      <c r="B1123" s="286">
        <f t="shared" si="19"/>
        <v>699.30000000000007</v>
      </c>
      <c r="C1123" s="204" t="s">
        <v>4043</v>
      </c>
      <c r="D1123" s="204" t="s">
        <v>5322</v>
      </c>
      <c r="E1123" s="290"/>
      <c r="F1123" s="204" t="s">
        <v>147</v>
      </c>
      <c r="G1123" s="249">
        <v>39036</v>
      </c>
      <c r="H1123" s="249"/>
      <c r="I1123" s="250">
        <v>5</v>
      </c>
      <c r="J1123" s="287">
        <v>777</v>
      </c>
      <c r="K1123" s="287">
        <v>0</v>
      </c>
      <c r="L1123" s="287">
        <v>699.30000000000007</v>
      </c>
      <c r="M1123" s="287">
        <v>77.7</v>
      </c>
    </row>
    <row r="1124" spans="1:13" ht="18" x14ac:dyDescent="0.25">
      <c r="A1124" s="204" t="s">
        <v>2861</v>
      </c>
      <c r="B1124" s="286">
        <f t="shared" si="19"/>
        <v>820.80000000000007</v>
      </c>
      <c r="C1124" s="204" t="s">
        <v>2862</v>
      </c>
      <c r="D1124" s="204" t="s">
        <v>2863</v>
      </c>
      <c r="E1124" s="290"/>
      <c r="F1124" s="204" t="s">
        <v>158</v>
      </c>
      <c r="G1124" s="249">
        <v>39036</v>
      </c>
      <c r="H1124" s="249"/>
      <c r="I1124" s="250">
        <v>5</v>
      </c>
      <c r="J1124" s="287">
        <v>912</v>
      </c>
      <c r="K1124" s="287">
        <v>0</v>
      </c>
      <c r="L1124" s="287">
        <v>820.80000000000007</v>
      </c>
      <c r="M1124" s="287">
        <v>91.2</v>
      </c>
    </row>
    <row r="1125" spans="1:13" ht="18" x14ac:dyDescent="0.25">
      <c r="A1125" s="204" t="s">
        <v>4673</v>
      </c>
      <c r="B1125" s="286">
        <f t="shared" si="19"/>
        <v>781.2</v>
      </c>
      <c r="C1125" s="204" t="s">
        <v>4674</v>
      </c>
      <c r="D1125" s="204" t="s">
        <v>4675</v>
      </c>
      <c r="E1125" s="290"/>
      <c r="F1125" s="204" t="s">
        <v>147</v>
      </c>
      <c r="G1125" s="249">
        <v>39059</v>
      </c>
      <c r="H1125" s="249"/>
      <c r="I1125" s="250">
        <v>5</v>
      </c>
      <c r="J1125" s="287">
        <v>868</v>
      </c>
      <c r="K1125" s="287">
        <v>0</v>
      </c>
      <c r="L1125" s="287">
        <v>781.2</v>
      </c>
      <c r="M1125" s="287">
        <v>86.8</v>
      </c>
    </row>
    <row r="1126" spans="1:13" ht="18" x14ac:dyDescent="0.25">
      <c r="A1126" s="204" t="s">
        <v>4679</v>
      </c>
      <c r="B1126" s="286">
        <f t="shared" si="19"/>
        <v>265.5</v>
      </c>
      <c r="C1126" s="204" t="s">
        <v>4680</v>
      </c>
      <c r="D1126" s="204" t="s">
        <v>4613</v>
      </c>
      <c r="E1126" s="290"/>
      <c r="F1126" s="204" t="s">
        <v>342</v>
      </c>
      <c r="G1126" s="249">
        <v>39059</v>
      </c>
      <c r="H1126" s="249"/>
      <c r="I1126" s="250">
        <v>5</v>
      </c>
      <c r="J1126" s="287">
        <v>295</v>
      </c>
      <c r="K1126" s="287">
        <v>0</v>
      </c>
      <c r="L1126" s="287">
        <v>265.5</v>
      </c>
      <c r="M1126" s="287">
        <v>29.5</v>
      </c>
    </row>
    <row r="1127" spans="1:13" ht="18" x14ac:dyDescent="0.25">
      <c r="A1127" s="204" t="s">
        <v>338</v>
      </c>
      <c r="B1127" s="286">
        <f t="shared" si="19"/>
        <v>324</v>
      </c>
      <c r="C1127" s="204" t="s">
        <v>2866</v>
      </c>
      <c r="D1127" s="204" t="s">
        <v>2867</v>
      </c>
      <c r="E1127" s="290" t="s">
        <v>2868</v>
      </c>
      <c r="F1127" s="204" t="s">
        <v>342</v>
      </c>
      <c r="G1127" s="249">
        <v>39079</v>
      </c>
      <c r="H1127" s="249"/>
      <c r="I1127" s="250">
        <v>5</v>
      </c>
      <c r="J1127" s="287">
        <v>360</v>
      </c>
      <c r="K1127" s="287">
        <v>0</v>
      </c>
      <c r="L1127" s="287">
        <v>324</v>
      </c>
      <c r="M1127" s="287">
        <v>36</v>
      </c>
    </row>
    <row r="1128" spans="1:13" ht="18" x14ac:dyDescent="0.25">
      <c r="A1128" s="204" t="s">
        <v>2871</v>
      </c>
      <c r="B1128" s="286">
        <f t="shared" si="19"/>
        <v>449.1</v>
      </c>
      <c r="C1128" s="204" t="s">
        <v>2872</v>
      </c>
      <c r="D1128" s="204" t="s">
        <v>2867</v>
      </c>
      <c r="E1128" s="290"/>
      <c r="F1128" s="204" t="s">
        <v>147</v>
      </c>
      <c r="G1128" s="249">
        <v>39211</v>
      </c>
      <c r="H1128" s="249"/>
      <c r="I1128" s="250">
        <v>5</v>
      </c>
      <c r="J1128" s="287">
        <v>499</v>
      </c>
      <c r="K1128" s="287">
        <v>0</v>
      </c>
      <c r="L1128" s="287">
        <v>449.1</v>
      </c>
      <c r="M1128" s="287">
        <v>49.9</v>
      </c>
    </row>
    <row r="1129" spans="1:13" ht="27" x14ac:dyDescent="0.25">
      <c r="A1129" s="204" t="s">
        <v>4233</v>
      </c>
      <c r="B1129" s="286">
        <f t="shared" si="19"/>
        <v>1071</v>
      </c>
      <c r="C1129" s="204" t="s">
        <v>4234</v>
      </c>
      <c r="D1129" s="204" t="s">
        <v>2876</v>
      </c>
      <c r="E1129" s="290" t="s">
        <v>4235</v>
      </c>
      <c r="F1129" s="204" t="s">
        <v>342</v>
      </c>
      <c r="G1129" s="249">
        <v>39220</v>
      </c>
      <c r="H1129" s="249"/>
      <c r="I1129" s="250">
        <v>5</v>
      </c>
      <c r="J1129" s="287">
        <v>1190</v>
      </c>
      <c r="K1129" s="287">
        <v>0</v>
      </c>
      <c r="L1129" s="287">
        <v>1071</v>
      </c>
      <c r="M1129" s="287">
        <v>119</v>
      </c>
    </row>
    <row r="1130" spans="1:13" ht="27" x14ac:dyDescent="0.25">
      <c r="A1130" s="204" t="s">
        <v>346</v>
      </c>
      <c r="B1130" s="286">
        <f t="shared" si="19"/>
        <v>9.0000000000000011E-3</v>
      </c>
      <c r="C1130" s="204" t="s">
        <v>2875</v>
      </c>
      <c r="D1130" s="204" t="s">
        <v>2876</v>
      </c>
      <c r="E1130" s="290" t="s">
        <v>4991</v>
      </c>
      <c r="F1130" s="204" t="s">
        <v>4992</v>
      </c>
      <c r="G1130" s="249">
        <v>39220</v>
      </c>
      <c r="H1130" s="249"/>
      <c r="I1130" s="250">
        <v>5</v>
      </c>
      <c r="J1130" s="287">
        <v>0.01</v>
      </c>
      <c r="K1130" s="287">
        <v>0</v>
      </c>
      <c r="L1130" s="287">
        <v>9.0000000000000011E-3</v>
      </c>
      <c r="M1130" s="287">
        <v>9.999999999999998E-4</v>
      </c>
    </row>
    <row r="1131" spans="1:13" ht="27" x14ac:dyDescent="0.25">
      <c r="A1131" s="204" t="s">
        <v>353</v>
      </c>
      <c r="B1131" s="286">
        <f t="shared" si="19"/>
        <v>1071</v>
      </c>
      <c r="C1131" s="204" t="s">
        <v>5323</v>
      </c>
      <c r="D1131" s="204" t="s">
        <v>4687</v>
      </c>
      <c r="E1131" s="290" t="s">
        <v>5324</v>
      </c>
      <c r="F1131" s="204" t="s">
        <v>342</v>
      </c>
      <c r="G1131" s="249">
        <v>39220</v>
      </c>
      <c r="H1131" s="249"/>
      <c r="I1131" s="250">
        <v>5</v>
      </c>
      <c r="J1131" s="287">
        <v>1190</v>
      </c>
      <c r="K1131" s="287">
        <v>0</v>
      </c>
      <c r="L1131" s="287">
        <v>1071</v>
      </c>
      <c r="M1131" s="287">
        <v>119</v>
      </c>
    </row>
    <row r="1132" spans="1:13" ht="18" x14ac:dyDescent="0.25">
      <c r="A1132" s="204" t="s">
        <v>358</v>
      </c>
      <c r="B1132" s="286">
        <f t="shared" si="19"/>
        <v>1071</v>
      </c>
      <c r="C1132" s="204" t="s">
        <v>4682</v>
      </c>
      <c r="D1132" s="204" t="s">
        <v>2876</v>
      </c>
      <c r="E1132" s="290" t="s">
        <v>4683</v>
      </c>
      <c r="F1132" s="204" t="s">
        <v>342</v>
      </c>
      <c r="G1132" s="249">
        <v>39220</v>
      </c>
      <c r="H1132" s="249"/>
      <c r="I1132" s="250">
        <v>5</v>
      </c>
      <c r="J1132" s="287">
        <v>1190</v>
      </c>
      <c r="K1132" s="287">
        <v>0</v>
      </c>
      <c r="L1132" s="287">
        <v>1071</v>
      </c>
      <c r="M1132" s="287">
        <v>119</v>
      </c>
    </row>
    <row r="1133" spans="1:13" ht="27" x14ac:dyDescent="0.25">
      <c r="A1133" s="204" t="s">
        <v>365</v>
      </c>
      <c r="B1133" s="286">
        <f t="shared" si="19"/>
        <v>1071</v>
      </c>
      <c r="C1133" s="204" t="s">
        <v>4686</v>
      </c>
      <c r="D1133" s="204" t="s">
        <v>4687</v>
      </c>
      <c r="E1133" s="290" t="s">
        <v>4688</v>
      </c>
      <c r="F1133" s="204" t="s">
        <v>147</v>
      </c>
      <c r="G1133" s="249">
        <v>39220</v>
      </c>
      <c r="H1133" s="249"/>
      <c r="I1133" s="250">
        <v>5</v>
      </c>
      <c r="J1133" s="287">
        <v>1190</v>
      </c>
      <c r="K1133" s="287">
        <v>0</v>
      </c>
      <c r="L1133" s="287">
        <v>1071</v>
      </c>
      <c r="M1133" s="287">
        <v>119</v>
      </c>
    </row>
    <row r="1134" spans="1:13" ht="18" x14ac:dyDescent="0.25">
      <c r="A1134" s="204" t="s">
        <v>4286</v>
      </c>
      <c r="B1134" s="286">
        <f t="shared" si="19"/>
        <v>9.0000000000000011E-3</v>
      </c>
      <c r="C1134" s="204" t="s">
        <v>4682</v>
      </c>
      <c r="D1134" s="204" t="s">
        <v>2876</v>
      </c>
      <c r="E1134" s="290"/>
      <c r="F1134" s="204" t="s">
        <v>4517</v>
      </c>
      <c r="G1134" s="249">
        <v>39220</v>
      </c>
      <c r="H1134" s="249">
        <v>42444</v>
      </c>
      <c r="I1134" s="250">
        <v>5</v>
      </c>
      <c r="J1134" s="287">
        <v>0.01</v>
      </c>
      <c r="K1134" s="287">
        <v>0</v>
      </c>
      <c r="L1134" s="287">
        <v>9.0000000000000011E-3</v>
      </c>
      <c r="M1134" s="287">
        <v>9.999999999999998E-4</v>
      </c>
    </row>
    <row r="1135" spans="1:13" ht="36" x14ac:dyDescent="0.25">
      <c r="A1135" s="204" t="s">
        <v>2882</v>
      </c>
      <c r="B1135" s="286">
        <f t="shared" si="19"/>
        <v>1405.8</v>
      </c>
      <c r="C1135" s="204" t="s">
        <v>2883</v>
      </c>
      <c r="D1135" s="204" t="s">
        <v>2835</v>
      </c>
      <c r="E1135" s="290"/>
      <c r="F1135" s="204" t="s">
        <v>342</v>
      </c>
      <c r="G1135" s="249">
        <v>39071</v>
      </c>
      <c r="H1135" s="249"/>
      <c r="I1135" s="250">
        <v>5</v>
      </c>
      <c r="J1135" s="287">
        <v>1562</v>
      </c>
      <c r="K1135" s="287">
        <v>0</v>
      </c>
      <c r="L1135" s="287">
        <v>1405.8</v>
      </c>
      <c r="M1135" s="287">
        <v>156.20000000000002</v>
      </c>
    </row>
    <row r="1136" spans="1:13" x14ac:dyDescent="0.25">
      <c r="A1136" s="204" t="s">
        <v>369</v>
      </c>
      <c r="B1136" s="286">
        <f t="shared" si="19"/>
        <v>162.9</v>
      </c>
      <c r="C1136" s="204" t="s">
        <v>4691</v>
      </c>
      <c r="D1136" s="204" t="s">
        <v>2743</v>
      </c>
      <c r="E1136" s="290" t="s">
        <v>4692</v>
      </c>
      <c r="F1136" s="204" t="s">
        <v>342</v>
      </c>
      <c r="G1136" s="249">
        <v>39192</v>
      </c>
      <c r="H1136" s="249"/>
      <c r="I1136" s="250">
        <v>5</v>
      </c>
      <c r="J1136" s="287">
        <v>181</v>
      </c>
      <c r="K1136" s="287">
        <v>0</v>
      </c>
      <c r="L1136" s="287">
        <v>162.9</v>
      </c>
      <c r="M1136" s="287">
        <v>18.100000000000001</v>
      </c>
    </row>
    <row r="1137" spans="1:13" ht="18" x14ac:dyDescent="0.25">
      <c r="A1137" s="204" t="s">
        <v>374</v>
      </c>
      <c r="B1137" s="286">
        <f t="shared" si="19"/>
        <v>180</v>
      </c>
      <c r="C1137" s="204" t="s">
        <v>5325</v>
      </c>
      <c r="D1137" s="204" t="s">
        <v>5326</v>
      </c>
      <c r="E1137" s="290"/>
      <c r="F1137" s="204" t="s">
        <v>147</v>
      </c>
      <c r="G1137" s="249">
        <v>39171</v>
      </c>
      <c r="H1137" s="249"/>
      <c r="I1137" s="250">
        <v>5</v>
      </c>
      <c r="J1137" s="287">
        <v>200</v>
      </c>
      <c r="K1137" s="287">
        <v>0</v>
      </c>
      <c r="L1137" s="287">
        <v>180</v>
      </c>
      <c r="M1137" s="287">
        <v>20</v>
      </c>
    </row>
    <row r="1138" spans="1:13" ht="27" x14ac:dyDescent="0.25">
      <c r="A1138" s="204" t="s">
        <v>379</v>
      </c>
      <c r="B1138" s="286">
        <f t="shared" si="19"/>
        <v>713.7</v>
      </c>
      <c r="C1138" s="204" t="s">
        <v>2879</v>
      </c>
      <c r="D1138" s="204" t="s">
        <v>2880</v>
      </c>
      <c r="E1138" s="290" t="s">
        <v>2881</v>
      </c>
      <c r="F1138" s="255" t="s">
        <v>158</v>
      </c>
      <c r="G1138" s="249">
        <v>39230</v>
      </c>
      <c r="H1138" s="249"/>
      <c r="I1138" s="250">
        <v>5</v>
      </c>
      <c r="J1138" s="291">
        <v>793</v>
      </c>
      <c r="K1138" s="291">
        <v>0</v>
      </c>
      <c r="L1138" s="291">
        <v>713.7</v>
      </c>
      <c r="M1138" s="291">
        <v>79.3</v>
      </c>
    </row>
    <row r="1139" spans="1:13" ht="27" x14ac:dyDescent="0.25">
      <c r="A1139" s="204" t="s">
        <v>383</v>
      </c>
      <c r="B1139" s="286">
        <f t="shared" si="19"/>
        <v>713.7</v>
      </c>
      <c r="C1139" s="204" t="s">
        <v>4694</v>
      </c>
      <c r="D1139" s="204" t="s">
        <v>2810</v>
      </c>
      <c r="E1139" s="290"/>
      <c r="F1139" s="204" t="s">
        <v>147</v>
      </c>
      <c r="G1139" s="249">
        <v>39230</v>
      </c>
      <c r="H1139" s="249"/>
      <c r="I1139" s="250">
        <v>5</v>
      </c>
      <c r="J1139" s="287">
        <v>793</v>
      </c>
      <c r="K1139" s="287">
        <v>0</v>
      </c>
      <c r="L1139" s="287">
        <v>713.7</v>
      </c>
      <c r="M1139" s="287">
        <v>79.3</v>
      </c>
    </row>
    <row r="1140" spans="1:13" ht="27" x14ac:dyDescent="0.25">
      <c r="A1140" s="204" t="s">
        <v>390</v>
      </c>
      <c r="B1140" s="286">
        <f t="shared" si="19"/>
        <v>943.2</v>
      </c>
      <c r="C1140" s="204" t="s">
        <v>4052</v>
      </c>
      <c r="D1140" s="204" t="s">
        <v>4053</v>
      </c>
      <c r="E1140" s="290"/>
      <c r="F1140" s="204" t="s">
        <v>147</v>
      </c>
      <c r="G1140" s="249">
        <v>39230</v>
      </c>
      <c r="H1140" s="249"/>
      <c r="I1140" s="250">
        <v>5</v>
      </c>
      <c r="J1140" s="287">
        <v>1048</v>
      </c>
      <c r="K1140" s="287">
        <v>0</v>
      </c>
      <c r="L1140" s="287">
        <v>943.2</v>
      </c>
      <c r="M1140" s="287">
        <v>104.8</v>
      </c>
    </row>
    <row r="1141" spans="1:13" ht="18" x14ac:dyDescent="0.25">
      <c r="A1141" s="204" t="s">
        <v>395</v>
      </c>
      <c r="B1141" s="286">
        <f t="shared" si="19"/>
        <v>179.1</v>
      </c>
      <c r="C1141" s="204" t="s">
        <v>4697</v>
      </c>
      <c r="D1141" s="204" t="s">
        <v>2043</v>
      </c>
      <c r="E1141" s="290"/>
      <c r="F1141" s="204" t="s">
        <v>342</v>
      </c>
      <c r="G1141" s="249">
        <v>39230</v>
      </c>
      <c r="H1141" s="249"/>
      <c r="I1141" s="250">
        <v>5</v>
      </c>
      <c r="J1141" s="287">
        <v>199</v>
      </c>
      <c r="K1141" s="287">
        <v>0</v>
      </c>
      <c r="L1141" s="287">
        <v>179.1</v>
      </c>
      <c r="M1141" s="287">
        <v>19.900000000000002</v>
      </c>
    </row>
    <row r="1142" spans="1:13" ht="27" x14ac:dyDescent="0.25">
      <c r="A1142" s="204" t="s">
        <v>4700</v>
      </c>
      <c r="B1142" s="286">
        <f t="shared" si="19"/>
        <v>179.1</v>
      </c>
      <c r="C1142" s="204" t="s">
        <v>4701</v>
      </c>
      <c r="D1142" s="204" t="s">
        <v>1972</v>
      </c>
      <c r="E1142" s="290"/>
      <c r="F1142" s="204" t="s">
        <v>147</v>
      </c>
      <c r="G1142" s="249">
        <v>39230</v>
      </c>
      <c r="H1142" s="249"/>
      <c r="I1142" s="250">
        <v>5</v>
      </c>
      <c r="J1142" s="287">
        <v>199</v>
      </c>
      <c r="K1142" s="287">
        <v>0</v>
      </c>
      <c r="L1142" s="287">
        <v>179.1</v>
      </c>
      <c r="M1142" s="287">
        <v>19.900000000000002</v>
      </c>
    </row>
    <row r="1143" spans="1:13" ht="27" x14ac:dyDescent="0.25">
      <c r="A1143" s="204" t="s">
        <v>2890</v>
      </c>
      <c r="B1143" s="286">
        <f t="shared" si="19"/>
        <v>179.1</v>
      </c>
      <c r="C1143" s="204" t="s">
        <v>2891</v>
      </c>
      <c r="D1143" s="204" t="s">
        <v>1972</v>
      </c>
      <c r="E1143" s="290"/>
      <c r="F1143" s="204" t="s">
        <v>147</v>
      </c>
      <c r="G1143" s="249">
        <v>39230</v>
      </c>
      <c r="H1143" s="249"/>
      <c r="I1143" s="250">
        <v>5</v>
      </c>
      <c r="J1143" s="287">
        <v>199</v>
      </c>
      <c r="K1143" s="287">
        <v>0</v>
      </c>
      <c r="L1143" s="287">
        <v>179.1</v>
      </c>
      <c r="M1143" s="287">
        <v>19.900000000000002</v>
      </c>
    </row>
    <row r="1144" spans="1:13" ht="18" x14ac:dyDescent="0.25">
      <c r="A1144" s="204" t="s">
        <v>4057</v>
      </c>
      <c r="B1144" s="286">
        <f t="shared" si="19"/>
        <v>594</v>
      </c>
      <c r="C1144" s="204" t="s">
        <v>4058</v>
      </c>
      <c r="D1144" s="204" t="s">
        <v>4059</v>
      </c>
      <c r="E1144" s="290"/>
      <c r="F1144" s="204" t="s">
        <v>158</v>
      </c>
      <c r="G1144" s="249">
        <v>39746</v>
      </c>
      <c r="H1144" s="249"/>
      <c r="I1144" s="250">
        <v>5</v>
      </c>
      <c r="J1144" s="287">
        <v>660</v>
      </c>
      <c r="K1144" s="287">
        <v>0</v>
      </c>
      <c r="L1144" s="287">
        <v>594</v>
      </c>
      <c r="M1144" s="287">
        <v>66</v>
      </c>
    </row>
    <row r="1145" spans="1:13" ht="18" x14ac:dyDescent="0.25">
      <c r="A1145" s="204" t="s">
        <v>4704</v>
      </c>
      <c r="B1145" s="286">
        <f t="shared" si="19"/>
        <v>594</v>
      </c>
      <c r="C1145" s="204" t="s">
        <v>4058</v>
      </c>
      <c r="D1145" s="204" t="s">
        <v>5327</v>
      </c>
      <c r="E1145" s="290"/>
      <c r="F1145" s="204" t="s">
        <v>342</v>
      </c>
      <c r="G1145" s="249">
        <v>39746</v>
      </c>
      <c r="H1145" s="249"/>
      <c r="I1145" s="250">
        <v>5</v>
      </c>
      <c r="J1145" s="287">
        <v>660</v>
      </c>
      <c r="K1145" s="287">
        <v>0</v>
      </c>
      <c r="L1145" s="287">
        <v>594</v>
      </c>
      <c r="M1145" s="287">
        <v>66</v>
      </c>
    </row>
    <row r="1146" spans="1:13" ht="18" x14ac:dyDescent="0.25">
      <c r="A1146" s="204" t="s">
        <v>2895</v>
      </c>
      <c r="B1146" s="286">
        <f t="shared" si="19"/>
        <v>624.41999999999996</v>
      </c>
      <c r="C1146" s="204" t="s">
        <v>2896</v>
      </c>
      <c r="D1146" s="204" t="s">
        <v>5328</v>
      </c>
      <c r="E1146" s="290"/>
      <c r="F1146" s="204" t="s">
        <v>342</v>
      </c>
      <c r="G1146" s="249">
        <v>39832</v>
      </c>
      <c r="H1146" s="249"/>
      <c r="I1146" s="250">
        <v>5</v>
      </c>
      <c r="J1146" s="287">
        <v>693.80000000000007</v>
      </c>
      <c r="K1146" s="287">
        <v>0</v>
      </c>
      <c r="L1146" s="287">
        <v>624.41999999999996</v>
      </c>
      <c r="M1146" s="287">
        <v>69.38</v>
      </c>
    </row>
    <row r="1147" spans="1:13" ht="18" x14ac:dyDescent="0.25">
      <c r="A1147" s="204" t="s">
        <v>4066</v>
      </c>
      <c r="B1147" s="286">
        <f t="shared" si="19"/>
        <v>949.5</v>
      </c>
      <c r="C1147" s="204" t="s">
        <v>4067</v>
      </c>
      <c r="D1147" s="204" t="s">
        <v>2743</v>
      </c>
      <c r="E1147" s="290"/>
      <c r="F1147" s="204" t="s">
        <v>147</v>
      </c>
      <c r="G1147" s="249">
        <v>39744</v>
      </c>
      <c r="H1147" s="249"/>
      <c r="I1147" s="250">
        <v>5</v>
      </c>
      <c r="J1147" s="287">
        <v>1055</v>
      </c>
      <c r="K1147" s="287">
        <v>0</v>
      </c>
      <c r="L1147" s="287">
        <v>949.5</v>
      </c>
      <c r="M1147" s="287">
        <v>105.5</v>
      </c>
    </row>
    <row r="1148" spans="1:13" ht="18" x14ac:dyDescent="0.25">
      <c r="A1148" s="204" t="s">
        <v>4070</v>
      </c>
      <c r="B1148" s="286">
        <f t="shared" si="19"/>
        <v>360</v>
      </c>
      <c r="C1148" s="204" t="s">
        <v>4071</v>
      </c>
      <c r="D1148" s="204" t="s">
        <v>2867</v>
      </c>
      <c r="E1148" s="290" t="s">
        <v>4072</v>
      </c>
      <c r="F1148" s="204" t="s">
        <v>147</v>
      </c>
      <c r="G1148" s="249">
        <v>40263</v>
      </c>
      <c r="H1148" s="249"/>
      <c r="I1148" s="250">
        <v>5</v>
      </c>
      <c r="J1148" s="287">
        <v>400</v>
      </c>
      <c r="K1148" s="287">
        <v>0</v>
      </c>
      <c r="L1148" s="287">
        <v>360</v>
      </c>
      <c r="M1148" s="287">
        <v>40</v>
      </c>
    </row>
    <row r="1149" spans="1:13" ht="18" x14ac:dyDescent="0.25">
      <c r="A1149" s="204" t="s">
        <v>2902</v>
      </c>
      <c r="B1149" s="286">
        <f t="shared" si="19"/>
        <v>426.6</v>
      </c>
      <c r="C1149" s="204" t="s">
        <v>2903</v>
      </c>
      <c r="D1149" s="204" t="s">
        <v>2904</v>
      </c>
      <c r="E1149" s="290"/>
      <c r="F1149" s="204" t="s">
        <v>147</v>
      </c>
      <c r="G1149" s="249">
        <v>40263</v>
      </c>
      <c r="H1149" s="249"/>
      <c r="I1149" s="250">
        <v>5</v>
      </c>
      <c r="J1149" s="287">
        <v>474</v>
      </c>
      <c r="K1149" s="287">
        <v>0</v>
      </c>
      <c r="L1149" s="287">
        <v>426.6</v>
      </c>
      <c r="M1149" s="287">
        <v>47.4</v>
      </c>
    </row>
    <row r="1150" spans="1:13" ht="18" x14ac:dyDescent="0.25">
      <c r="A1150" s="204" t="s">
        <v>2907</v>
      </c>
      <c r="B1150" s="286">
        <f t="shared" si="19"/>
        <v>426.6</v>
      </c>
      <c r="C1150" s="204" t="s">
        <v>2908</v>
      </c>
      <c r="D1150" s="204" t="s">
        <v>2904</v>
      </c>
      <c r="E1150" s="290"/>
      <c r="F1150" s="204" t="s">
        <v>147</v>
      </c>
      <c r="G1150" s="249">
        <v>40263</v>
      </c>
      <c r="H1150" s="249"/>
      <c r="I1150" s="250">
        <v>5</v>
      </c>
      <c r="J1150" s="287">
        <v>474</v>
      </c>
      <c r="K1150" s="287">
        <v>0</v>
      </c>
      <c r="L1150" s="287">
        <v>426.6</v>
      </c>
      <c r="M1150" s="287">
        <v>47.4</v>
      </c>
    </row>
    <row r="1151" spans="1:13" ht="18" x14ac:dyDescent="0.25">
      <c r="A1151" s="204" t="s">
        <v>2911</v>
      </c>
      <c r="B1151" s="286">
        <f t="shared" si="19"/>
        <v>426.6</v>
      </c>
      <c r="C1151" s="204" t="s">
        <v>2912</v>
      </c>
      <c r="D1151" s="204" t="s">
        <v>2904</v>
      </c>
      <c r="E1151" s="290"/>
      <c r="F1151" s="204" t="s">
        <v>147</v>
      </c>
      <c r="G1151" s="249">
        <v>40263</v>
      </c>
      <c r="H1151" s="249"/>
      <c r="I1151" s="250">
        <v>5</v>
      </c>
      <c r="J1151" s="287">
        <v>474</v>
      </c>
      <c r="K1151" s="287">
        <v>0</v>
      </c>
      <c r="L1151" s="287">
        <v>426.6</v>
      </c>
      <c r="M1151" s="287">
        <v>47.4</v>
      </c>
    </row>
    <row r="1152" spans="1:13" ht="18" x14ac:dyDescent="0.25">
      <c r="A1152" s="204" t="s">
        <v>2915</v>
      </c>
      <c r="B1152" s="286">
        <f t="shared" si="19"/>
        <v>426.6</v>
      </c>
      <c r="C1152" s="204" t="s">
        <v>2916</v>
      </c>
      <c r="D1152" s="204" t="s">
        <v>2904</v>
      </c>
      <c r="E1152" s="290"/>
      <c r="F1152" s="204" t="s">
        <v>147</v>
      </c>
      <c r="G1152" s="249">
        <v>40263</v>
      </c>
      <c r="H1152" s="249"/>
      <c r="I1152" s="250">
        <v>5</v>
      </c>
      <c r="J1152" s="287">
        <v>474</v>
      </c>
      <c r="K1152" s="287">
        <v>0</v>
      </c>
      <c r="L1152" s="287">
        <v>426.6</v>
      </c>
      <c r="M1152" s="287">
        <v>47.4</v>
      </c>
    </row>
    <row r="1153" spans="1:13" ht="18" x14ac:dyDescent="0.25">
      <c r="A1153" s="204" t="s">
        <v>2919</v>
      </c>
      <c r="B1153" s="286">
        <f t="shared" si="19"/>
        <v>1477.278</v>
      </c>
      <c r="C1153" s="204" t="s">
        <v>2920</v>
      </c>
      <c r="D1153" s="204" t="s">
        <v>5329</v>
      </c>
      <c r="E1153" s="290"/>
      <c r="F1153" s="204" t="s">
        <v>147</v>
      </c>
      <c r="G1153" s="249">
        <v>40375</v>
      </c>
      <c r="H1153" s="249"/>
      <c r="I1153" s="250">
        <v>5</v>
      </c>
      <c r="J1153" s="287">
        <v>1641.42</v>
      </c>
      <c r="K1153" s="287">
        <v>0</v>
      </c>
      <c r="L1153" s="287">
        <v>1477.278</v>
      </c>
      <c r="M1153" s="287">
        <v>164.14200000000011</v>
      </c>
    </row>
    <row r="1154" spans="1:13" ht="18" x14ac:dyDescent="0.25">
      <c r="A1154" s="204" t="s">
        <v>2926</v>
      </c>
      <c r="B1154" s="286">
        <f t="shared" si="19"/>
        <v>769.18500000000006</v>
      </c>
      <c r="C1154" s="204" t="s">
        <v>2927</v>
      </c>
      <c r="D1154" s="248"/>
      <c r="E1154" s="248"/>
      <c r="F1154" s="204" t="s">
        <v>147</v>
      </c>
      <c r="G1154" s="249">
        <v>40375</v>
      </c>
      <c r="H1154" s="249"/>
      <c r="I1154" s="250">
        <v>5</v>
      </c>
      <c r="J1154" s="287">
        <v>854.65</v>
      </c>
      <c r="K1154" s="287">
        <v>0</v>
      </c>
      <c r="L1154" s="287">
        <v>769.18500000000006</v>
      </c>
      <c r="M1154" s="287">
        <v>85.465000000000003</v>
      </c>
    </row>
    <row r="1155" spans="1:13" ht="18" x14ac:dyDescent="0.25">
      <c r="A1155" s="204" t="s">
        <v>4075</v>
      </c>
      <c r="B1155" s="286">
        <f t="shared" si="19"/>
        <v>589.5</v>
      </c>
      <c r="C1155" s="204" t="s">
        <v>2752</v>
      </c>
      <c r="D1155" s="204" t="s">
        <v>4076</v>
      </c>
      <c r="E1155" s="290" t="s">
        <v>4077</v>
      </c>
      <c r="F1155" s="204" t="s">
        <v>147</v>
      </c>
      <c r="G1155" s="249">
        <v>39036</v>
      </c>
      <c r="H1155" s="249"/>
      <c r="I1155" s="250">
        <v>5</v>
      </c>
      <c r="J1155" s="287">
        <v>655</v>
      </c>
      <c r="K1155" s="287">
        <v>0</v>
      </c>
      <c r="L1155" s="287">
        <v>589.5</v>
      </c>
      <c r="M1155" s="287">
        <v>65.5</v>
      </c>
    </row>
    <row r="1156" spans="1:13" x14ac:dyDescent="0.25">
      <c r="A1156" s="204" t="s">
        <v>4082</v>
      </c>
      <c r="B1156" s="286">
        <f t="shared" si="19"/>
        <v>738</v>
      </c>
      <c r="C1156" s="204" t="s">
        <v>3196</v>
      </c>
      <c r="D1156" s="204" t="s">
        <v>2743</v>
      </c>
      <c r="E1156" s="290" t="s">
        <v>4083</v>
      </c>
      <c r="F1156" s="204" t="s">
        <v>147</v>
      </c>
      <c r="G1156" s="249">
        <v>40441</v>
      </c>
      <c r="H1156" s="249"/>
      <c r="I1156" s="250">
        <v>5</v>
      </c>
      <c r="J1156" s="287">
        <v>820</v>
      </c>
      <c r="K1156" s="287">
        <v>0</v>
      </c>
      <c r="L1156" s="287">
        <v>738</v>
      </c>
      <c r="M1156" s="287">
        <v>82</v>
      </c>
    </row>
    <row r="1157" spans="1:13" ht="18" x14ac:dyDescent="0.25">
      <c r="A1157" s="204" t="s">
        <v>2930</v>
      </c>
      <c r="B1157" s="286">
        <f t="shared" si="19"/>
        <v>648</v>
      </c>
      <c r="C1157" s="204" t="s">
        <v>2931</v>
      </c>
      <c r="D1157" s="204" t="s">
        <v>2932</v>
      </c>
      <c r="E1157" s="290"/>
      <c r="F1157" s="204" t="s">
        <v>147</v>
      </c>
      <c r="G1157" s="249">
        <v>40499</v>
      </c>
      <c r="H1157" s="249"/>
      <c r="I1157" s="250">
        <v>5</v>
      </c>
      <c r="J1157" s="287">
        <v>720</v>
      </c>
      <c r="K1157" s="287">
        <v>0</v>
      </c>
      <c r="L1157" s="287">
        <v>648</v>
      </c>
      <c r="M1157" s="287">
        <v>72</v>
      </c>
    </row>
    <row r="1158" spans="1:13" ht="18" x14ac:dyDescent="0.25">
      <c r="A1158" s="204" t="s">
        <v>398</v>
      </c>
      <c r="B1158" s="286">
        <f t="shared" si="19"/>
        <v>404.1</v>
      </c>
      <c r="C1158" s="204" t="s">
        <v>2935</v>
      </c>
      <c r="D1158" s="204" t="s">
        <v>2743</v>
      </c>
      <c r="E1158" s="290" t="s">
        <v>2936</v>
      </c>
      <c r="F1158" s="204" t="s">
        <v>147</v>
      </c>
      <c r="G1158" s="249">
        <v>40513</v>
      </c>
      <c r="H1158" s="249"/>
      <c r="I1158" s="250">
        <v>5</v>
      </c>
      <c r="J1158" s="287">
        <v>449</v>
      </c>
      <c r="K1158" s="287">
        <v>0</v>
      </c>
      <c r="L1158" s="287">
        <v>404.1</v>
      </c>
      <c r="M1158" s="287">
        <v>44.9</v>
      </c>
    </row>
    <row r="1159" spans="1:13" ht="18" x14ac:dyDescent="0.25">
      <c r="A1159" s="204" t="s">
        <v>4086</v>
      </c>
      <c r="B1159" s="286">
        <f t="shared" si="19"/>
        <v>800.1</v>
      </c>
      <c r="C1159" s="204" t="s">
        <v>4087</v>
      </c>
      <c r="D1159" s="204" t="s">
        <v>4088</v>
      </c>
      <c r="E1159" s="290" t="s">
        <v>5330</v>
      </c>
      <c r="F1159" s="204" t="s">
        <v>147</v>
      </c>
      <c r="G1159" s="249">
        <v>40513</v>
      </c>
      <c r="H1159" s="249"/>
      <c r="I1159" s="250">
        <v>5</v>
      </c>
      <c r="J1159" s="287">
        <v>889</v>
      </c>
      <c r="K1159" s="287">
        <v>0</v>
      </c>
      <c r="L1159" s="287">
        <v>800.1</v>
      </c>
      <c r="M1159" s="287">
        <v>88.9</v>
      </c>
    </row>
    <row r="1160" spans="1:13" ht="18" x14ac:dyDescent="0.25">
      <c r="A1160" s="204" t="s">
        <v>4710</v>
      </c>
      <c r="B1160" s="286">
        <f t="shared" si="19"/>
        <v>109.8</v>
      </c>
      <c r="C1160" s="204" t="s">
        <v>4711</v>
      </c>
      <c r="D1160" s="204" t="s">
        <v>4712</v>
      </c>
      <c r="E1160" s="290" t="s">
        <v>4713</v>
      </c>
      <c r="F1160" s="204" t="s">
        <v>342</v>
      </c>
      <c r="G1160" s="249">
        <v>40537</v>
      </c>
      <c r="H1160" s="249"/>
      <c r="I1160" s="250">
        <v>3</v>
      </c>
      <c r="J1160" s="287">
        <v>122</v>
      </c>
      <c r="K1160" s="287">
        <v>0</v>
      </c>
      <c r="L1160" s="287">
        <v>109.8</v>
      </c>
      <c r="M1160" s="287">
        <v>12.200000000000001</v>
      </c>
    </row>
    <row r="1161" spans="1:13" ht="27" x14ac:dyDescent="0.25">
      <c r="A1161" s="204" t="s">
        <v>405</v>
      </c>
      <c r="B1161" s="286">
        <f t="shared" ref="B1161:B1224" si="20">K1161+L1161</f>
        <v>142.56</v>
      </c>
      <c r="C1161" s="204" t="s">
        <v>2939</v>
      </c>
      <c r="D1161" s="204" t="s">
        <v>2940</v>
      </c>
      <c r="E1161" s="290" t="s">
        <v>2941</v>
      </c>
      <c r="F1161" s="204" t="s">
        <v>147</v>
      </c>
      <c r="G1161" s="249">
        <v>40645</v>
      </c>
      <c r="H1161" s="249"/>
      <c r="I1161" s="250">
        <v>5</v>
      </c>
      <c r="J1161" s="287">
        <v>158.4</v>
      </c>
      <c r="K1161" s="287">
        <v>8.0784000000000002</v>
      </c>
      <c r="L1161" s="287">
        <v>134.48160000000001</v>
      </c>
      <c r="M1161" s="287">
        <v>15.84</v>
      </c>
    </row>
    <row r="1162" spans="1:13" ht="27" x14ac:dyDescent="0.25">
      <c r="A1162" s="204" t="s">
        <v>2944</v>
      </c>
      <c r="B1162" s="286">
        <f t="shared" si="20"/>
        <v>688.46399999999994</v>
      </c>
      <c r="C1162" s="204" t="s">
        <v>2945</v>
      </c>
      <c r="D1162" s="204" t="s">
        <v>2835</v>
      </c>
      <c r="E1162" s="290" t="s">
        <v>2946</v>
      </c>
      <c r="F1162" s="204" t="s">
        <v>147</v>
      </c>
      <c r="G1162" s="249">
        <v>40675</v>
      </c>
      <c r="H1162" s="249"/>
      <c r="I1162" s="250">
        <v>5</v>
      </c>
      <c r="J1162" s="287">
        <v>764.96</v>
      </c>
      <c r="K1162" s="287">
        <v>50.487360000000002</v>
      </c>
      <c r="L1162" s="287">
        <v>637.97663999999997</v>
      </c>
      <c r="M1162" s="287">
        <v>76.496000000000066</v>
      </c>
    </row>
    <row r="1163" spans="1:13" ht="27" x14ac:dyDescent="0.25">
      <c r="A1163" s="204" t="s">
        <v>2949</v>
      </c>
      <c r="B1163" s="286">
        <f t="shared" si="20"/>
        <v>142.56</v>
      </c>
      <c r="C1163" s="204" t="s">
        <v>2939</v>
      </c>
      <c r="D1163" s="204" t="s">
        <v>2043</v>
      </c>
      <c r="E1163" s="290" t="s">
        <v>2950</v>
      </c>
      <c r="F1163" s="204" t="s">
        <v>147</v>
      </c>
      <c r="G1163" s="249">
        <v>40645</v>
      </c>
      <c r="H1163" s="249"/>
      <c r="I1163" s="250">
        <v>5</v>
      </c>
      <c r="J1163" s="287">
        <v>158.4</v>
      </c>
      <c r="K1163" s="287">
        <v>8.0784000000000002</v>
      </c>
      <c r="L1163" s="287">
        <v>134.48160000000001</v>
      </c>
      <c r="M1163" s="287">
        <v>15.84</v>
      </c>
    </row>
    <row r="1164" spans="1:13" ht="27" x14ac:dyDescent="0.25">
      <c r="A1164" s="204" t="s">
        <v>411</v>
      </c>
      <c r="B1164" s="286">
        <f t="shared" si="20"/>
        <v>688.46399999999994</v>
      </c>
      <c r="C1164" s="204" t="s">
        <v>2945</v>
      </c>
      <c r="D1164" s="204" t="s">
        <v>2835</v>
      </c>
      <c r="E1164" s="290" t="s">
        <v>2953</v>
      </c>
      <c r="F1164" s="204" t="s">
        <v>147</v>
      </c>
      <c r="G1164" s="249">
        <v>40675</v>
      </c>
      <c r="H1164" s="249"/>
      <c r="I1164" s="250">
        <v>5</v>
      </c>
      <c r="J1164" s="287">
        <v>764.96</v>
      </c>
      <c r="K1164" s="287">
        <v>50.487360000000002</v>
      </c>
      <c r="L1164" s="287">
        <v>637.97663999999997</v>
      </c>
      <c r="M1164" s="287">
        <v>76.496000000000066</v>
      </c>
    </row>
    <row r="1165" spans="1:13" ht="27" x14ac:dyDescent="0.25">
      <c r="A1165" s="204" t="s">
        <v>2956</v>
      </c>
      <c r="B1165" s="286">
        <f t="shared" si="20"/>
        <v>688.46399999999994</v>
      </c>
      <c r="C1165" s="204" t="s">
        <v>2945</v>
      </c>
      <c r="D1165" s="204" t="s">
        <v>2835</v>
      </c>
      <c r="E1165" s="290" t="s">
        <v>2957</v>
      </c>
      <c r="F1165" s="204" t="s">
        <v>147</v>
      </c>
      <c r="G1165" s="249">
        <v>40675</v>
      </c>
      <c r="H1165" s="249"/>
      <c r="I1165" s="250">
        <v>5</v>
      </c>
      <c r="J1165" s="287">
        <v>764.96</v>
      </c>
      <c r="K1165" s="287">
        <v>50.487360000000002</v>
      </c>
      <c r="L1165" s="287">
        <v>637.97663999999997</v>
      </c>
      <c r="M1165" s="287">
        <v>76.496000000000066</v>
      </c>
    </row>
    <row r="1166" spans="1:13" ht="27" x14ac:dyDescent="0.25">
      <c r="A1166" s="204" t="s">
        <v>2959</v>
      </c>
      <c r="B1166" s="286">
        <f t="shared" si="20"/>
        <v>688.46399999999994</v>
      </c>
      <c r="C1166" s="204" t="s">
        <v>2960</v>
      </c>
      <c r="D1166" s="204" t="s">
        <v>2961</v>
      </c>
      <c r="E1166" s="290" t="s">
        <v>2962</v>
      </c>
      <c r="F1166" s="204" t="s">
        <v>147</v>
      </c>
      <c r="G1166" s="249">
        <v>40675</v>
      </c>
      <c r="H1166" s="249"/>
      <c r="I1166" s="250">
        <v>5</v>
      </c>
      <c r="J1166" s="287">
        <v>764.96</v>
      </c>
      <c r="K1166" s="287">
        <v>50.487360000000002</v>
      </c>
      <c r="L1166" s="287">
        <v>637.97663999999997</v>
      </c>
      <c r="M1166" s="287">
        <v>76.496000000000066</v>
      </c>
    </row>
    <row r="1167" spans="1:13" ht="27" x14ac:dyDescent="0.25">
      <c r="A1167" s="204" t="s">
        <v>2965</v>
      </c>
      <c r="B1167" s="286">
        <f t="shared" si="20"/>
        <v>688.46399999999994</v>
      </c>
      <c r="C1167" s="204" t="s">
        <v>2960</v>
      </c>
      <c r="D1167" s="204" t="s">
        <v>2966</v>
      </c>
      <c r="E1167" s="290" t="s">
        <v>2967</v>
      </c>
      <c r="F1167" s="204" t="s">
        <v>147</v>
      </c>
      <c r="G1167" s="249">
        <v>40675</v>
      </c>
      <c r="H1167" s="249"/>
      <c r="I1167" s="250">
        <v>5</v>
      </c>
      <c r="J1167" s="287">
        <v>764.96</v>
      </c>
      <c r="K1167" s="287">
        <v>50.487360000000002</v>
      </c>
      <c r="L1167" s="287">
        <v>637.97663999999997</v>
      </c>
      <c r="M1167" s="287">
        <v>76.496000000000066</v>
      </c>
    </row>
    <row r="1168" spans="1:13" ht="27" x14ac:dyDescent="0.25">
      <c r="A1168" s="204" t="s">
        <v>2970</v>
      </c>
      <c r="B1168" s="286">
        <f t="shared" si="20"/>
        <v>688.46399999999994</v>
      </c>
      <c r="C1168" s="204" t="s">
        <v>2945</v>
      </c>
      <c r="D1168" s="204" t="s">
        <v>2835</v>
      </c>
      <c r="E1168" s="290" t="s">
        <v>2971</v>
      </c>
      <c r="F1168" s="204" t="s">
        <v>147</v>
      </c>
      <c r="G1168" s="249">
        <v>40675</v>
      </c>
      <c r="H1168" s="249"/>
      <c r="I1168" s="250">
        <v>5</v>
      </c>
      <c r="J1168" s="287">
        <v>764.96</v>
      </c>
      <c r="K1168" s="287">
        <v>50.487360000000002</v>
      </c>
      <c r="L1168" s="287">
        <v>637.97663999999997</v>
      </c>
      <c r="M1168" s="287">
        <v>76.496000000000066</v>
      </c>
    </row>
    <row r="1169" spans="1:13" ht="27" x14ac:dyDescent="0.25">
      <c r="A1169" s="204" t="s">
        <v>2973</v>
      </c>
      <c r="B1169" s="286">
        <f t="shared" si="20"/>
        <v>688.46399999999994</v>
      </c>
      <c r="C1169" s="204" t="s">
        <v>2945</v>
      </c>
      <c r="D1169" s="204" t="s">
        <v>2835</v>
      </c>
      <c r="E1169" s="290" t="s">
        <v>2974</v>
      </c>
      <c r="F1169" s="204" t="s">
        <v>147</v>
      </c>
      <c r="G1169" s="249">
        <v>40675</v>
      </c>
      <c r="H1169" s="249"/>
      <c r="I1169" s="250">
        <v>5</v>
      </c>
      <c r="J1169" s="287">
        <v>764.96</v>
      </c>
      <c r="K1169" s="287">
        <v>50.487360000000002</v>
      </c>
      <c r="L1169" s="287">
        <v>637.97663999999997</v>
      </c>
      <c r="M1169" s="287">
        <v>76.496000000000066</v>
      </c>
    </row>
    <row r="1170" spans="1:13" ht="27" x14ac:dyDescent="0.25">
      <c r="A1170" s="204" t="s">
        <v>2976</v>
      </c>
      <c r="B1170" s="286">
        <f t="shared" si="20"/>
        <v>343.03500000000003</v>
      </c>
      <c r="C1170" s="204" t="s">
        <v>2977</v>
      </c>
      <c r="D1170" s="204" t="s">
        <v>2043</v>
      </c>
      <c r="E1170" s="290" t="s">
        <v>2978</v>
      </c>
      <c r="F1170" s="204" t="s">
        <v>147</v>
      </c>
      <c r="G1170" s="249">
        <v>40676</v>
      </c>
      <c r="H1170" s="249"/>
      <c r="I1170" s="250">
        <v>5</v>
      </c>
      <c r="J1170" s="287">
        <v>381.15000000000003</v>
      </c>
      <c r="K1170" s="287">
        <v>25.346475000000002</v>
      </c>
      <c r="L1170" s="287">
        <v>317.68852500000003</v>
      </c>
      <c r="M1170" s="287">
        <v>38.115000000000002</v>
      </c>
    </row>
    <row r="1171" spans="1:13" ht="36" x14ac:dyDescent="0.25">
      <c r="A1171" s="204" t="s">
        <v>2981</v>
      </c>
      <c r="B1171" s="286">
        <f t="shared" si="20"/>
        <v>688.46399999999994</v>
      </c>
      <c r="C1171" s="204" t="s">
        <v>2982</v>
      </c>
      <c r="D1171" s="204" t="s">
        <v>2966</v>
      </c>
      <c r="E1171" s="290" t="s">
        <v>2983</v>
      </c>
      <c r="F1171" s="204" t="s">
        <v>147</v>
      </c>
      <c r="G1171" s="249">
        <v>40676</v>
      </c>
      <c r="H1171" s="249"/>
      <c r="I1171" s="250">
        <v>5</v>
      </c>
      <c r="J1171" s="287">
        <v>764.96</v>
      </c>
      <c r="K1171" s="287">
        <v>50.869840000000003</v>
      </c>
      <c r="L1171" s="287">
        <v>637.59415999999999</v>
      </c>
      <c r="M1171" s="287">
        <v>76.496000000000066</v>
      </c>
    </row>
    <row r="1172" spans="1:13" ht="27" x14ac:dyDescent="0.25">
      <c r="A1172" s="204" t="s">
        <v>4093</v>
      </c>
      <c r="B1172" s="286">
        <f t="shared" si="20"/>
        <v>688.46399999999994</v>
      </c>
      <c r="C1172" s="204" t="s">
        <v>2960</v>
      </c>
      <c r="D1172" s="204" t="s">
        <v>2966</v>
      </c>
      <c r="E1172" s="290" t="s">
        <v>5331</v>
      </c>
      <c r="F1172" s="204" t="s">
        <v>158</v>
      </c>
      <c r="G1172" s="249">
        <v>40676</v>
      </c>
      <c r="H1172" s="249"/>
      <c r="I1172" s="250">
        <v>5</v>
      </c>
      <c r="J1172" s="287">
        <v>764.96</v>
      </c>
      <c r="K1172" s="287">
        <v>50.869840000000003</v>
      </c>
      <c r="L1172" s="287">
        <v>637.59415999999999</v>
      </c>
      <c r="M1172" s="287">
        <v>76.496000000000066</v>
      </c>
    </row>
    <row r="1173" spans="1:13" ht="27" x14ac:dyDescent="0.25">
      <c r="A1173" s="204" t="s">
        <v>4097</v>
      </c>
      <c r="B1173" s="286">
        <f t="shared" si="20"/>
        <v>688.46399999999994</v>
      </c>
      <c r="C1173" s="204" t="s">
        <v>2945</v>
      </c>
      <c r="D1173" s="204" t="s">
        <v>2835</v>
      </c>
      <c r="E1173" s="290" t="s">
        <v>4098</v>
      </c>
      <c r="F1173" s="204" t="s">
        <v>147</v>
      </c>
      <c r="G1173" s="249">
        <v>40676</v>
      </c>
      <c r="H1173" s="249"/>
      <c r="I1173" s="250">
        <v>5</v>
      </c>
      <c r="J1173" s="287">
        <v>764.96</v>
      </c>
      <c r="K1173" s="287">
        <v>50.869840000000003</v>
      </c>
      <c r="L1173" s="287">
        <v>637.59415999999999</v>
      </c>
      <c r="M1173" s="287">
        <v>76.496000000000066</v>
      </c>
    </row>
    <row r="1174" spans="1:13" ht="27" x14ac:dyDescent="0.25">
      <c r="A1174" s="204" t="s">
        <v>2985</v>
      </c>
      <c r="B1174" s="286">
        <f t="shared" si="20"/>
        <v>343.03500000000003</v>
      </c>
      <c r="C1174" s="204" t="s">
        <v>2977</v>
      </c>
      <c r="D1174" s="204" t="s">
        <v>2043</v>
      </c>
      <c r="E1174" s="290" t="s">
        <v>2986</v>
      </c>
      <c r="F1174" s="204" t="s">
        <v>147</v>
      </c>
      <c r="G1174" s="249">
        <v>40676</v>
      </c>
      <c r="H1174" s="249"/>
      <c r="I1174" s="250">
        <v>5</v>
      </c>
      <c r="J1174" s="287">
        <v>381.15000000000003</v>
      </c>
      <c r="K1174" s="287">
        <v>25.346475000000002</v>
      </c>
      <c r="L1174" s="287">
        <v>317.68852500000003</v>
      </c>
      <c r="M1174" s="287">
        <v>38.115000000000002</v>
      </c>
    </row>
    <row r="1175" spans="1:13" ht="27" x14ac:dyDescent="0.25">
      <c r="A1175" s="204" t="s">
        <v>2989</v>
      </c>
      <c r="B1175" s="286">
        <f t="shared" si="20"/>
        <v>343.03500000000003</v>
      </c>
      <c r="C1175" s="204" t="s">
        <v>2977</v>
      </c>
      <c r="D1175" s="204" t="s">
        <v>2043</v>
      </c>
      <c r="E1175" s="290" t="s">
        <v>2990</v>
      </c>
      <c r="F1175" s="204" t="s">
        <v>147</v>
      </c>
      <c r="G1175" s="249">
        <v>40676</v>
      </c>
      <c r="H1175" s="249"/>
      <c r="I1175" s="250">
        <v>5</v>
      </c>
      <c r="J1175" s="287">
        <v>381.15000000000003</v>
      </c>
      <c r="K1175" s="287">
        <v>25.346475000000002</v>
      </c>
      <c r="L1175" s="287">
        <v>317.68852500000003</v>
      </c>
      <c r="M1175" s="287">
        <v>38.115000000000002</v>
      </c>
    </row>
    <row r="1176" spans="1:13" ht="27" x14ac:dyDescent="0.25">
      <c r="A1176" s="204" t="s">
        <v>4102</v>
      </c>
      <c r="B1176" s="286">
        <f t="shared" si="20"/>
        <v>343.03500000000003</v>
      </c>
      <c r="C1176" s="204" t="s">
        <v>2977</v>
      </c>
      <c r="D1176" s="204" t="s">
        <v>2043</v>
      </c>
      <c r="E1176" s="290" t="s">
        <v>4103</v>
      </c>
      <c r="F1176" s="204" t="s">
        <v>147</v>
      </c>
      <c r="G1176" s="249">
        <v>40676</v>
      </c>
      <c r="H1176" s="249"/>
      <c r="I1176" s="250">
        <v>5</v>
      </c>
      <c r="J1176" s="287">
        <v>381.15000000000003</v>
      </c>
      <c r="K1176" s="287">
        <v>25.346475000000002</v>
      </c>
      <c r="L1176" s="287">
        <v>317.68852500000003</v>
      </c>
      <c r="M1176" s="287">
        <v>38.115000000000002</v>
      </c>
    </row>
    <row r="1177" spans="1:13" ht="27" x14ac:dyDescent="0.25">
      <c r="A1177" s="204" t="s">
        <v>415</v>
      </c>
      <c r="B1177" s="286">
        <f t="shared" si="20"/>
        <v>343.03500000000003</v>
      </c>
      <c r="C1177" s="204" t="s">
        <v>2977</v>
      </c>
      <c r="D1177" s="204" t="s">
        <v>2043</v>
      </c>
      <c r="E1177" s="290" t="s">
        <v>2994</v>
      </c>
      <c r="F1177" s="204" t="s">
        <v>147</v>
      </c>
      <c r="G1177" s="249">
        <v>40676</v>
      </c>
      <c r="H1177" s="249"/>
      <c r="I1177" s="250">
        <v>5</v>
      </c>
      <c r="J1177" s="287">
        <v>381.15000000000003</v>
      </c>
      <c r="K1177" s="287">
        <v>25.346475000000002</v>
      </c>
      <c r="L1177" s="287">
        <v>317.68852500000003</v>
      </c>
      <c r="M1177" s="287">
        <v>38.115000000000002</v>
      </c>
    </row>
    <row r="1178" spans="1:13" ht="27" x14ac:dyDescent="0.25">
      <c r="A1178" s="204" t="s">
        <v>2997</v>
      </c>
      <c r="B1178" s="286">
        <f t="shared" si="20"/>
        <v>351.94499999999999</v>
      </c>
      <c r="C1178" s="204" t="s">
        <v>2998</v>
      </c>
      <c r="D1178" s="204" t="s">
        <v>2051</v>
      </c>
      <c r="E1178" s="290" t="s">
        <v>2999</v>
      </c>
      <c r="F1178" s="204" t="s">
        <v>147</v>
      </c>
      <c r="G1178" s="249">
        <v>40687</v>
      </c>
      <c r="H1178" s="249"/>
      <c r="I1178" s="250">
        <v>5</v>
      </c>
      <c r="J1178" s="287">
        <v>391.05</v>
      </c>
      <c r="K1178" s="287">
        <v>28.1556</v>
      </c>
      <c r="L1178" s="287">
        <v>323.7894</v>
      </c>
      <c r="M1178" s="287">
        <v>39.105000000000004</v>
      </c>
    </row>
    <row r="1179" spans="1:13" ht="27" x14ac:dyDescent="0.25">
      <c r="A1179" s="204" t="s">
        <v>422</v>
      </c>
      <c r="B1179" s="286">
        <f t="shared" si="20"/>
        <v>629.66699999999992</v>
      </c>
      <c r="C1179" s="204" t="s">
        <v>2960</v>
      </c>
      <c r="D1179" s="204" t="s">
        <v>3008</v>
      </c>
      <c r="E1179" s="290" t="s">
        <v>4106</v>
      </c>
      <c r="F1179" s="204" t="s">
        <v>147</v>
      </c>
      <c r="G1179" s="249">
        <v>40714</v>
      </c>
      <c r="H1179" s="249"/>
      <c r="I1179" s="250">
        <v>5</v>
      </c>
      <c r="J1179" s="287">
        <v>699.63</v>
      </c>
      <c r="K1179" s="287">
        <v>59.468549999999993</v>
      </c>
      <c r="L1179" s="287">
        <v>570.19844999999998</v>
      </c>
      <c r="M1179" s="287">
        <v>69.963000000000036</v>
      </c>
    </row>
    <row r="1180" spans="1:13" ht="27" x14ac:dyDescent="0.25">
      <c r="A1180" s="204" t="s">
        <v>3004</v>
      </c>
      <c r="B1180" s="286">
        <f t="shared" si="20"/>
        <v>449.66700000000003</v>
      </c>
      <c r="C1180" s="204" t="s">
        <v>2960</v>
      </c>
      <c r="D1180" s="204" t="s">
        <v>3172</v>
      </c>
      <c r="E1180" s="290" t="s">
        <v>5332</v>
      </c>
      <c r="F1180" s="204" t="s">
        <v>147</v>
      </c>
      <c r="G1180" s="249">
        <v>40714</v>
      </c>
      <c r="H1180" s="249"/>
      <c r="I1180" s="250">
        <v>5</v>
      </c>
      <c r="J1180" s="287">
        <v>499.63</v>
      </c>
      <c r="K1180" s="287">
        <v>42.468549999999993</v>
      </c>
      <c r="L1180" s="287">
        <v>407.19845000000004</v>
      </c>
      <c r="M1180" s="287">
        <v>49.963000000000029</v>
      </c>
    </row>
    <row r="1181" spans="1:13" ht="27" x14ac:dyDescent="0.25">
      <c r="A1181" s="204" t="s">
        <v>428</v>
      </c>
      <c r="B1181" s="286">
        <f t="shared" si="20"/>
        <v>629.66699999999992</v>
      </c>
      <c r="C1181" s="204" t="s">
        <v>2960</v>
      </c>
      <c r="D1181" s="204" t="s">
        <v>3172</v>
      </c>
      <c r="E1181" s="290" t="s">
        <v>3009</v>
      </c>
      <c r="F1181" s="204" t="s">
        <v>147</v>
      </c>
      <c r="G1181" s="249">
        <v>40714</v>
      </c>
      <c r="H1181" s="249"/>
      <c r="I1181" s="250">
        <v>5</v>
      </c>
      <c r="J1181" s="287">
        <v>699.63</v>
      </c>
      <c r="K1181" s="287">
        <v>59.468549999999993</v>
      </c>
      <c r="L1181" s="287">
        <v>570.19844999999998</v>
      </c>
      <c r="M1181" s="287">
        <v>69.963000000000036</v>
      </c>
    </row>
    <row r="1182" spans="1:13" ht="27" x14ac:dyDescent="0.25">
      <c r="A1182" s="204" t="s">
        <v>435</v>
      </c>
      <c r="B1182" s="286">
        <f t="shared" si="20"/>
        <v>343.03499999999997</v>
      </c>
      <c r="C1182" s="204" t="s">
        <v>3012</v>
      </c>
      <c r="D1182" s="204" t="s">
        <v>2043</v>
      </c>
      <c r="E1182" s="290" t="s">
        <v>3013</v>
      </c>
      <c r="F1182" s="204" t="s">
        <v>147</v>
      </c>
      <c r="G1182" s="249">
        <v>40714</v>
      </c>
      <c r="H1182" s="249"/>
      <c r="I1182" s="250">
        <v>5</v>
      </c>
      <c r="J1182" s="287">
        <v>381.15000000000003</v>
      </c>
      <c r="K1182" s="287">
        <v>32.397750000000002</v>
      </c>
      <c r="L1182" s="287">
        <v>310.63724999999999</v>
      </c>
      <c r="M1182" s="287">
        <v>38.115000000000002</v>
      </c>
    </row>
    <row r="1183" spans="1:13" ht="27" x14ac:dyDescent="0.25">
      <c r="A1183" s="204" t="s">
        <v>3016</v>
      </c>
      <c r="B1183" s="286">
        <f t="shared" si="20"/>
        <v>343.03499999999997</v>
      </c>
      <c r="C1183" s="204" t="s">
        <v>3012</v>
      </c>
      <c r="D1183" s="204" t="s">
        <v>2043</v>
      </c>
      <c r="E1183" s="290" t="s">
        <v>5333</v>
      </c>
      <c r="F1183" s="204" t="s">
        <v>147</v>
      </c>
      <c r="G1183" s="249">
        <v>40714</v>
      </c>
      <c r="H1183" s="249"/>
      <c r="I1183" s="250">
        <v>5</v>
      </c>
      <c r="J1183" s="287">
        <v>381.15000000000003</v>
      </c>
      <c r="K1183" s="287">
        <v>32.397750000000002</v>
      </c>
      <c r="L1183" s="287">
        <v>310.63724999999999</v>
      </c>
      <c r="M1183" s="287">
        <v>38.115000000000002</v>
      </c>
    </row>
    <row r="1184" spans="1:13" ht="18" x14ac:dyDescent="0.25">
      <c r="A1184" s="204" t="s">
        <v>443</v>
      </c>
      <c r="B1184" s="286">
        <f t="shared" si="20"/>
        <v>134.55000000000001</v>
      </c>
      <c r="C1184" s="204" t="s">
        <v>3018</v>
      </c>
      <c r="D1184" s="204" t="s">
        <v>2043</v>
      </c>
      <c r="E1184" s="290"/>
      <c r="F1184" s="204" t="s">
        <v>147</v>
      </c>
      <c r="G1184" s="249">
        <v>40717</v>
      </c>
      <c r="H1184" s="249"/>
      <c r="I1184" s="250">
        <v>5</v>
      </c>
      <c r="J1184" s="287">
        <v>149.5</v>
      </c>
      <c r="K1184" s="287">
        <v>12.931749999999999</v>
      </c>
      <c r="L1184" s="287">
        <v>121.61825</v>
      </c>
      <c r="M1184" s="287">
        <v>14.950000000000001</v>
      </c>
    </row>
    <row r="1185" spans="1:13" ht="27" x14ac:dyDescent="0.25">
      <c r="A1185" s="204" t="s">
        <v>3023</v>
      </c>
      <c r="B1185" s="286">
        <f t="shared" si="20"/>
        <v>688.46399999999994</v>
      </c>
      <c r="C1185" s="204" t="s">
        <v>2960</v>
      </c>
      <c r="D1185" s="204" t="s">
        <v>2835</v>
      </c>
      <c r="E1185" s="290" t="s">
        <v>3024</v>
      </c>
      <c r="F1185" s="204" t="s">
        <v>147</v>
      </c>
      <c r="G1185" s="249">
        <v>40693</v>
      </c>
      <c r="H1185" s="249"/>
      <c r="I1185" s="250">
        <v>5</v>
      </c>
      <c r="J1185" s="287">
        <v>764.96</v>
      </c>
      <c r="K1185" s="287">
        <v>57.372</v>
      </c>
      <c r="L1185" s="287">
        <v>631.09199999999998</v>
      </c>
      <c r="M1185" s="287">
        <v>76.496000000000066</v>
      </c>
    </row>
    <row r="1186" spans="1:13" ht="27" x14ac:dyDescent="0.25">
      <c r="A1186" s="204" t="s">
        <v>4108</v>
      </c>
      <c r="B1186" s="286">
        <f t="shared" si="20"/>
        <v>1453.5</v>
      </c>
      <c r="C1186" s="204" t="s">
        <v>4109</v>
      </c>
      <c r="D1186" s="204" t="s">
        <v>5334</v>
      </c>
      <c r="E1186" s="290" t="s">
        <v>4111</v>
      </c>
      <c r="F1186" s="204" t="s">
        <v>147</v>
      </c>
      <c r="G1186" s="249">
        <v>40746</v>
      </c>
      <c r="H1186" s="249"/>
      <c r="I1186" s="250">
        <v>5</v>
      </c>
      <c r="J1186" s="287">
        <v>1615</v>
      </c>
      <c r="K1186" s="287">
        <v>163.11500000000001</v>
      </c>
      <c r="L1186" s="287">
        <v>1290.385</v>
      </c>
      <c r="M1186" s="287">
        <v>161.5</v>
      </c>
    </row>
    <row r="1187" spans="1:13" ht="18" x14ac:dyDescent="0.25">
      <c r="A1187" s="204" t="s">
        <v>448</v>
      </c>
      <c r="B1187" s="286">
        <f t="shared" si="20"/>
        <v>1174.5</v>
      </c>
      <c r="C1187" s="204" t="s">
        <v>3027</v>
      </c>
      <c r="D1187" s="204" t="s">
        <v>938</v>
      </c>
      <c r="E1187" s="290" t="s">
        <v>3028</v>
      </c>
      <c r="F1187" s="204" t="s">
        <v>147</v>
      </c>
      <c r="G1187" s="249">
        <v>40746</v>
      </c>
      <c r="H1187" s="249"/>
      <c r="I1187" s="250">
        <v>5</v>
      </c>
      <c r="J1187" s="287">
        <v>1305</v>
      </c>
      <c r="K1187" s="287">
        <v>131.80500000000001</v>
      </c>
      <c r="L1187" s="287">
        <v>1042.6949999999999</v>
      </c>
      <c r="M1187" s="287">
        <v>130.5</v>
      </c>
    </row>
    <row r="1188" spans="1:13" ht="18" x14ac:dyDescent="0.25">
      <c r="A1188" s="204" t="s">
        <v>3031</v>
      </c>
      <c r="B1188" s="286">
        <f t="shared" si="20"/>
        <v>1174.5</v>
      </c>
      <c r="C1188" s="204" t="s">
        <v>3027</v>
      </c>
      <c r="D1188" s="204" t="s">
        <v>938</v>
      </c>
      <c r="E1188" s="290" t="s">
        <v>3032</v>
      </c>
      <c r="F1188" s="204" t="s">
        <v>147</v>
      </c>
      <c r="G1188" s="249">
        <v>40746</v>
      </c>
      <c r="H1188" s="249"/>
      <c r="I1188" s="250">
        <v>5</v>
      </c>
      <c r="J1188" s="287">
        <v>1305</v>
      </c>
      <c r="K1188" s="287">
        <v>131.80500000000001</v>
      </c>
      <c r="L1188" s="287">
        <v>1042.6949999999999</v>
      </c>
      <c r="M1188" s="287">
        <v>130.5</v>
      </c>
    </row>
    <row r="1189" spans="1:13" ht="27" x14ac:dyDescent="0.25">
      <c r="A1189" s="204" t="s">
        <v>452</v>
      </c>
      <c r="B1189" s="286">
        <f t="shared" si="20"/>
        <v>1305</v>
      </c>
      <c r="C1189" s="204" t="s">
        <v>3035</v>
      </c>
      <c r="D1189" s="204" t="s">
        <v>2748</v>
      </c>
      <c r="E1189" s="290" t="s">
        <v>3036</v>
      </c>
      <c r="F1189" s="204" t="s">
        <v>147</v>
      </c>
      <c r="G1189" s="249">
        <v>40746</v>
      </c>
      <c r="H1189" s="249"/>
      <c r="I1189" s="250">
        <v>5</v>
      </c>
      <c r="J1189" s="287">
        <v>1450</v>
      </c>
      <c r="K1189" s="287">
        <v>146.45000000000002</v>
      </c>
      <c r="L1189" s="287">
        <v>1158.55</v>
      </c>
      <c r="M1189" s="287">
        <v>145</v>
      </c>
    </row>
    <row r="1190" spans="1:13" ht="27" x14ac:dyDescent="0.25">
      <c r="A1190" s="204" t="s">
        <v>460</v>
      </c>
      <c r="B1190" s="286">
        <f t="shared" si="20"/>
        <v>9.0000000000000011E-3</v>
      </c>
      <c r="C1190" s="204" t="s">
        <v>3035</v>
      </c>
      <c r="D1190" s="204" t="s">
        <v>2748</v>
      </c>
      <c r="E1190" s="290" t="s">
        <v>4996</v>
      </c>
      <c r="F1190" s="204" t="s">
        <v>4992</v>
      </c>
      <c r="G1190" s="249">
        <v>40746</v>
      </c>
      <c r="H1190" s="249"/>
      <c r="I1190" s="250">
        <v>5</v>
      </c>
      <c r="J1190" s="287">
        <v>0.01</v>
      </c>
      <c r="K1190" s="287">
        <v>1.01E-3</v>
      </c>
      <c r="L1190" s="287">
        <v>7.9900000000000006E-3</v>
      </c>
      <c r="M1190" s="287">
        <v>9.999999999999998E-4</v>
      </c>
    </row>
    <row r="1191" spans="1:13" ht="27" x14ac:dyDescent="0.25">
      <c r="A1191" s="204" t="s">
        <v>465</v>
      </c>
      <c r="B1191" s="286">
        <f t="shared" si="20"/>
        <v>1305</v>
      </c>
      <c r="C1191" s="204" t="s">
        <v>3035</v>
      </c>
      <c r="D1191" s="204" t="s">
        <v>2748</v>
      </c>
      <c r="E1191" s="290" t="s">
        <v>3039</v>
      </c>
      <c r="F1191" s="204" t="s">
        <v>147</v>
      </c>
      <c r="G1191" s="249">
        <v>40746</v>
      </c>
      <c r="H1191" s="249"/>
      <c r="I1191" s="250">
        <v>5</v>
      </c>
      <c r="J1191" s="287">
        <v>1450</v>
      </c>
      <c r="K1191" s="287">
        <v>146.45000000000002</v>
      </c>
      <c r="L1191" s="287">
        <v>1158.55</v>
      </c>
      <c r="M1191" s="287">
        <v>145</v>
      </c>
    </row>
    <row r="1192" spans="1:13" ht="27" x14ac:dyDescent="0.25">
      <c r="A1192" s="204" t="s">
        <v>3040</v>
      </c>
      <c r="B1192" s="286">
        <f t="shared" si="20"/>
        <v>855.00000000000011</v>
      </c>
      <c r="C1192" s="204" t="s">
        <v>3041</v>
      </c>
      <c r="D1192" s="204" t="s">
        <v>3042</v>
      </c>
      <c r="E1192" s="290" t="s">
        <v>3043</v>
      </c>
      <c r="F1192" s="204" t="s">
        <v>147</v>
      </c>
      <c r="G1192" s="249">
        <v>40746</v>
      </c>
      <c r="H1192" s="249"/>
      <c r="I1192" s="250">
        <v>5</v>
      </c>
      <c r="J1192" s="287">
        <v>950</v>
      </c>
      <c r="K1192" s="287">
        <v>95.95</v>
      </c>
      <c r="L1192" s="287">
        <v>759.05000000000007</v>
      </c>
      <c r="M1192" s="287">
        <v>95</v>
      </c>
    </row>
    <row r="1193" spans="1:13" ht="27" x14ac:dyDescent="0.25">
      <c r="A1193" s="204" t="s">
        <v>469</v>
      </c>
      <c r="B1193" s="286">
        <f t="shared" si="20"/>
        <v>855.00000000000011</v>
      </c>
      <c r="C1193" s="204" t="s">
        <v>3041</v>
      </c>
      <c r="D1193" s="204" t="s">
        <v>2743</v>
      </c>
      <c r="E1193" s="290" t="s">
        <v>3047</v>
      </c>
      <c r="F1193" s="204" t="s">
        <v>147</v>
      </c>
      <c r="G1193" s="249">
        <v>40746</v>
      </c>
      <c r="H1193" s="249"/>
      <c r="I1193" s="250">
        <v>5</v>
      </c>
      <c r="J1193" s="287">
        <v>950</v>
      </c>
      <c r="K1193" s="287">
        <v>95.95</v>
      </c>
      <c r="L1193" s="287">
        <v>759.05000000000007</v>
      </c>
      <c r="M1193" s="287">
        <v>95</v>
      </c>
    </row>
    <row r="1194" spans="1:13" ht="27" x14ac:dyDescent="0.25">
      <c r="A1194" s="204" t="s">
        <v>471</v>
      </c>
      <c r="B1194" s="286">
        <f t="shared" si="20"/>
        <v>855.00000000000011</v>
      </c>
      <c r="C1194" s="204" t="s">
        <v>3041</v>
      </c>
      <c r="D1194" s="204" t="s">
        <v>2743</v>
      </c>
      <c r="E1194" s="290" t="s">
        <v>3048</v>
      </c>
      <c r="F1194" s="204" t="s">
        <v>147</v>
      </c>
      <c r="G1194" s="249">
        <v>40746</v>
      </c>
      <c r="H1194" s="249"/>
      <c r="I1194" s="250">
        <v>5</v>
      </c>
      <c r="J1194" s="287">
        <v>950</v>
      </c>
      <c r="K1194" s="287">
        <v>95.95</v>
      </c>
      <c r="L1194" s="287">
        <v>759.05000000000007</v>
      </c>
      <c r="M1194" s="287">
        <v>95</v>
      </c>
    </row>
    <row r="1195" spans="1:13" ht="18" x14ac:dyDescent="0.25">
      <c r="A1195" s="204" t="s">
        <v>473</v>
      </c>
      <c r="B1195" s="286">
        <f t="shared" si="20"/>
        <v>134.1</v>
      </c>
      <c r="C1195" s="204" t="s">
        <v>3050</v>
      </c>
      <c r="D1195" s="204" t="s">
        <v>3051</v>
      </c>
      <c r="E1195" s="290" t="s">
        <v>3052</v>
      </c>
      <c r="F1195" s="204" t="s">
        <v>147</v>
      </c>
      <c r="G1195" s="249">
        <v>40746</v>
      </c>
      <c r="H1195" s="249"/>
      <c r="I1195" s="250">
        <v>5</v>
      </c>
      <c r="J1195" s="287">
        <v>149</v>
      </c>
      <c r="K1195" s="287">
        <v>15.049000000000001</v>
      </c>
      <c r="L1195" s="287">
        <v>119.051</v>
      </c>
      <c r="M1195" s="287">
        <v>14.9</v>
      </c>
    </row>
    <row r="1196" spans="1:13" ht="18" x14ac:dyDescent="0.25">
      <c r="A1196" s="204" t="s">
        <v>475</v>
      </c>
      <c r="B1196" s="286">
        <f t="shared" si="20"/>
        <v>134.1</v>
      </c>
      <c r="C1196" s="204" t="s">
        <v>4114</v>
      </c>
      <c r="D1196" s="204" t="s">
        <v>3051</v>
      </c>
      <c r="E1196" s="290" t="s">
        <v>4115</v>
      </c>
      <c r="F1196" s="204" t="s">
        <v>147</v>
      </c>
      <c r="G1196" s="249">
        <v>40746</v>
      </c>
      <c r="H1196" s="249"/>
      <c r="I1196" s="250">
        <v>5</v>
      </c>
      <c r="J1196" s="287">
        <v>149</v>
      </c>
      <c r="K1196" s="287">
        <v>15.049000000000001</v>
      </c>
      <c r="L1196" s="287">
        <v>119.051</v>
      </c>
      <c r="M1196" s="287">
        <v>14.9</v>
      </c>
    </row>
    <row r="1197" spans="1:13" ht="18" x14ac:dyDescent="0.25">
      <c r="A1197" s="204" t="s">
        <v>477</v>
      </c>
      <c r="B1197" s="286">
        <f t="shared" si="20"/>
        <v>288</v>
      </c>
      <c r="C1197" s="204" t="s">
        <v>4716</v>
      </c>
      <c r="D1197" s="204" t="s">
        <v>3070</v>
      </c>
      <c r="E1197" s="290" t="s">
        <v>4717</v>
      </c>
      <c r="F1197" s="204" t="s">
        <v>342</v>
      </c>
      <c r="G1197" s="249">
        <v>40746</v>
      </c>
      <c r="H1197" s="249"/>
      <c r="I1197" s="250">
        <v>5</v>
      </c>
      <c r="J1197" s="287">
        <v>320</v>
      </c>
      <c r="K1197" s="287">
        <v>32.32</v>
      </c>
      <c r="L1197" s="287">
        <v>255.68</v>
      </c>
      <c r="M1197" s="287">
        <v>32</v>
      </c>
    </row>
    <row r="1198" spans="1:13" ht="18" x14ac:dyDescent="0.25">
      <c r="A1198" s="204" t="s">
        <v>481</v>
      </c>
      <c r="B1198" s="286">
        <f t="shared" si="20"/>
        <v>121.50000000000001</v>
      </c>
      <c r="C1198" s="204" t="s">
        <v>3055</v>
      </c>
      <c r="D1198" s="204" t="s">
        <v>2897</v>
      </c>
      <c r="E1198" s="290" t="s">
        <v>3056</v>
      </c>
      <c r="F1198" s="204" t="s">
        <v>147</v>
      </c>
      <c r="G1198" s="249">
        <v>40746</v>
      </c>
      <c r="H1198" s="249"/>
      <c r="I1198" s="250">
        <v>5</v>
      </c>
      <c r="J1198" s="287">
        <v>135</v>
      </c>
      <c r="K1198" s="287">
        <v>13.635</v>
      </c>
      <c r="L1198" s="287">
        <v>107.86500000000001</v>
      </c>
      <c r="M1198" s="287">
        <v>13.5</v>
      </c>
    </row>
    <row r="1199" spans="1:13" ht="18" x14ac:dyDescent="0.25">
      <c r="A1199" s="204" t="s">
        <v>486</v>
      </c>
      <c r="B1199" s="286">
        <f t="shared" si="20"/>
        <v>621</v>
      </c>
      <c r="C1199" s="204" t="s">
        <v>3059</v>
      </c>
      <c r="D1199" s="204" t="s">
        <v>3060</v>
      </c>
      <c r="E1199" s="290" t="s">
        <v>3061</v>
      </c>
      <c r="F1199" s="204" t="s">
        <v>147</v>
      </c>
      <c r="G1199" s="249">
        <v>40746</v>
      </c>
      <c r="H1199" s="249"/>
      <c r="I1199" s="250">
        <v>5</v>
      </c>
      <c r="J1199" s="287">
        <v>690</v>
      </c>
      <c r="K1199" s="287">
        <v>69.69</v>
      </c>
      <c r="L1199" s="287">
        <v>551.31000000000006</v>
      </c>
      <c r="M1199" s="287">
        <v>69</v>
      </c>
    </row>
    <row r="1200" spans="1:13" ht="18" x14ac:dyDescent="0.25">
      <c r="A1200" s="204" t="s">
        <v>3064</v>
      </c>
      <c r="B1200" s="286">
        <f t="shared" si="20"/>
        <v>2136.6180000000004</v>
      </c>
      <c r="C1200" s="204" t="s">
        <v>3065</v>
      </c>
      <c r="D1200" s="204" t="s">
        <v>2027</v>
      </c>
      <c r="E1200" s="290" t="s">
        <v>3066</v>
      </c>
      <c r="F1200" s="204" t="s">
        <v>147</v>
      </c>
      <c r="G1200" s="249">
        <v>40672</v>
      </c>
      <c r="H1200" s="249"/>
      <c r="I1200" s="250">
        <v>5</v>
      </c>
      <c r="J1200" s="287">
        <v>2374.02</v>
      </c>
      <c r="K1200" s="287">
        <v>153.12429</v>
      </c>
      <c r="L1200" s="287">
        <v>1983.4937100000002</v>
      </c>
      <c r="M1200" s="287">
        <v>237.40199999999982</v>
      </c>
    </row>
    <row r="1201" spans="1:13" ht="18" x14ac:dyDescent="0.25">
      <c r="A1201" s="204" t="s">
        <v>493</v>
      </c>
      <c r="B1201" s="286">
        <f t="shared" si="20"/>
        <v>198</v>
      </c>
      <c r="C1201" s="204" t="s">
        <v>3069</v>
      </c>
      <c r="D1201" s="204" t="s">
        <v>3070</v>
      </c>
      <c r="E1201" s="290" t="s">
        <v>938</v>
      </c>
      <c r="F1201" s="204" t="s">
        <v>147</v>
      </c>
      <c r="G1201" s="249">
        <v>40746</v>
      </c>
      <c r="H1201" s="249"/>
      <c r="I1201" s="250">
        <v>5</v>
      </c>
      <c r="J1201" s="287">
        <v>220</v>
      </c>
      <c r="K1201" s="287">
        <v>22.22</v>
      </c>
      <c r="L1201" s="287">
        <v>175.78</v>
      </c>
      <c r="M1201" s="287">
        <v>22</v>
      </c>
    </row>
    <row r="1202" spans="1:13" x14ac:dyDescent="0.25">
      <c r="A1202" s="204" t="s">
        <v>498</v>
      </c>
      <c r="B1202" s="286">
        <f t="shared" si="20"/>
        <v>207</v>
      </c>
      <c r="C1202" s="204" t="s">
        <v>3071</v>
      </c>
      <c r="D1202" s="204" t="s">
        <v>3070</v>
      </c>
      <c r="E1202" s="290" t="s">
        <v>938</v>
      </c>
      <c r="F1202" s="204" t="s">
        <v>147</v>
      </c>
      <c r="G1202" s="249">
        <v>40746</v>
      </c>
      <c r="H1202" s="249"/>
      <c r="I1202" s="250">
        <v>5</v>
      </c>
      <c r="J1202" s="287">
        <v>230</v>
      </c>
      <c r="K1202" s="287">
        <v>23.23</v>
      </c>
      <c r="L1202" s="287">
        <v>183.77</v>
      </c>
      <c r="M1202" s="287">
        <v>23</v>
      </c>
    </row>
    <row r="1203" spans="1:13" ht="18" x14ac:dyDescent="0.25">
      <c r="A1203" s="204" t="s">
        <v>500</v>
      </c>
      <c r="B1203" s="286">
        <f t="shared" si="20"/>
        <v>207</v>
      </c>
      <c r="C1203" s="204" t="s">
        <v>3072</v>
      </c>
      <c r="D1203" s="204" t="s">
        <v>3070</v>
      </c>
      <c r="E1203" s="290" t="s">
        <v>938</v>
      </c>
      <c r="F1203" s="204" t="s">
        <v>147</v>
      </c>
      <c r="G1203" s="249">
        <v>40746</v>
      </c>
      <c r="H1203" s="249"/>
      <c r="I1203" s="250">
        <v>5</v>
      </c>
      <c r="J1203" s="287">
        <v>230</v>
      </c>
      <c r="K1203" s="287">
        <v>23.23</v>
      </c>
      <c r="L1203" s="287">
        <v>183.77</v>
      </c>
      <c r="M1203" s="287">
        <v>23</v>
      </c>
    </row>
    <row r="1204" spans="1:13" ht="27" x14ac:dyDescent="0.25">
      <c r="A1204" s="204" t="s">
        <v>505</v>
      </c>
      <c r="B1204" s="286">
        <f t="shared" si="20"/>
        <v>126</v>
      </c>
      <c r="C1204" s="204" t="s">
        <v>3073</v>
      </c>
      <c r="D1204" s="204" t="s">
        <v>1927</v>
      </c>
      <c r="E1204" s="290" t="s">
        <v>3074</v>
      </c>
      <c r="F1204" s="204" t="s">
        <v>147</v>
      </c>
      <c r="G1204" s="249">
        <v>40746</v>
      </c>
      <c r="H1204" s="249"/>
      <c r="I1204" s="250">
        <v>5</v>
      </c>
      <c r="J1204" s="287">
        <v>140</v>
      </c>
      <c r="K1204" s="287">
        <v>14.14</v>
      </c>
      <c r="L1204" s="287">
        <v>111.86</v>
      </c>
      <c r="M1204" s="287">
        <v>14</v>
      </c>
    </row>
    <row r="1205" spans="1:13" ht="45" x14ac:dyDescent="0.25">
      <c r="A1205" s="204" t="s">
        <v>508</v>
      </c>
      <c r="B1205" s="286">
        <f t="shared" si="20"/>
        <v>944.1</v>
      </c>
      <c r="C1205" s="204" t="s">
        <v>3077</v>
      </c>
      <c r="D1205" s="204" t="s">
        <v>5335</v>
      </c>
      <c r="E1205" s="290" t="s">
        <v>5336</v>
      </c>
      <c r="F1205" s="204" t="s">
        <v>147</v>
      </c>
      <c r="G1205" s="249">
        <v>40837</v>
      </c>
      <c r="H1205" s="249"/>
      <c r="I1205" s="250">
        <v>5</v>
      </c>
      <c r="J1205" s="287">
        <v>1049</v>
      </c>
      <c r="K1205" s="287">
        <v>152.62950000000001</v>
      </c>
      <c r="L1205" s="287">
        <v>791.47050000000002</v>
      </c>
      <c r="M1205" s="287">
        <v>104.9</v>
      </c>
    </row>
    <row r="1206" spans="1:13" ht="27" x14ac:dyDescent="0.25">
      <c r="A1206" s="204" t="s">
        <v>513</v>
      </c>
      <c r="B1206" s="286">
        <f t="shared" si="20"/>
        <v>188.10000000000002</v>
      </c>
      <c r="C1206" s="204" t="s">
        <v>4117</v>
      </c>
      <c r="D1206" s="204" t="s">
        <v>4118</v>
      </c>
      <c r="E1206" s="290" t="s">
        <v>4119</v>
      </c>
      <c r="F1206" s="204" t="s">
        <v>147</v>
      </c>
      <c r="G1206" s="249">
        <v>40906</v>
      </c>
      <c r="H1206" s="249"/>
      <c r="I1206" s="250">
        <v>5</v>
      </c>
      <c r="J1206" s="287">
        <v>209</v>
      </c>
      <c r="K1206" s="287">
        <v>37.515500000000003</v>
      </c>
      <c r="L1206" s="287">
        <v>150.58450000000002</v>
      </c>
      <c r="M1206" s="287">
        <v>20.900000000000002</v>
      </c>
    </row>
    <row r="1207" spans="1:13" ht="27" x14ac:dyDescent="0.25">
      <c r="A1207" s="204" t="s">
        <v>3647</v>
      </c>
      <c r="B1207" s="286">
        <f t="shared" si="20"/>
        <v>343.03499999999997</v>
      </c>
      <c r="C1207" s="204" t="s">
        <v>4121</v>
      </c>
      <c r="D1207" s="204" t="s">
        <v>4122</v>
      </c>
      <c r="E1207" s="290" t="s">
        <v>4123</v>
      </c>
      <c r="F1207" s="204" t="s">
        <v>147</v>
      </c>
      <c r="G1207" s="249">
        <v>40906</v>
      </c>
      <c r="H1207" s="249"/>
      <c r="I1207" s="250">
        <v>5</v>
      </c>
      <c r="J1207" s="287">
        <v>381.15000000000003</v>
      </c>
      <c r="K1207" s="287">
        <v>68.416425000000004</v>
      </c>
      <c r="L1207" s="287">
        <v>274.61857499999996</v>
      </c>
      <c r="M1207" s="287">
        <v>38.115000000000002</v>
      </c>
    </row>
    <row r="1208" spans="1:13" ht="27" x14ac:dyDescent="0.25">
      <c r="A1208" s="204" t="s">
        <v>3650</v>
      </c>
      <c r="B1208" s="286">
        <f t="shared" si="20"/>
        <v>703.86300000000006</v>
      </c>
      <c r="C1208" s="204" t="s">
        <v>4126</v>
      </c>
      <c r="D1208" s="204" t="s">
        <v>4127</v>
      </c>
      <c r="E1208" s="290" t="s">
        <v>5337</v>
      </c>
      <c r="F1208" s="204" t="s">
        <v>147</v>
      </c>
      <c r="G1208" s="249">
        <v>40906</v>
      </c>
      <c r="H1208" s="249"/>
      <c r="I1208" s="250">
        <v>5</v>
      </c>
      <c r="J1208" s="287">
        <v>782.07</v>
      </c>
      <c r="K1208" s="287">
        <v>140.38156499999999</v>
      </c>
      <c r="L1208" s="287">
        <v>563.48143500000003</v>
      </c>
      <c r="M1208" s="287">
        <v>78.206999999999979</v>
      </c>
    </row>
    <row r="1209" spans="1:13" ht="27" x14ac:dyDescent="0.25">
      <c r="A1209" s="204" t="s">
        <v>3654</v>
      </c>
      <c r="B1209" s="286">
        <f t="shared" si="20"/>
        <v>45</v>
      </c>
      <c r="C1209" s="204" t="s">
        <v>3215</v>
      </c>
      <c r="D1209" s="204" t="s">
        <v>4335</v>
      </c>
      <c r="E1209" s="290"/>
      <c r="F1209" s="204" t="s">
        <v>147</v>
      </c>
      <c r="G1209" s="249">
        <v>40780</v>
      </c>
      <c r="H1209" s="249"/>
      <c r="I1209" s="250">
        <v>5</v>
      </c>
      <c r="J1209" s="287">
        <v>50</v>
      </c>
      <c r="K1209" s="287">
        <v>5.875</v>
      </c>
      <c r="L1209" s="287">
        <v>39.125</v>
      </c>
      <c r="M1209" s="287">
        <v>5</v>
      </c>
    </row>
    <row r="1210" spans="1:13" ht="18" x14ac:dyDescent="0.25">
      <c r="A1210" s="204" t="s">
        <v>3659</v>
      </c>
      <c r="B1210" s="286">
        <f t="shared" si="20"/>
        <v>67.5</v>
      </c>
      <c r="C1210" s="204" t="s">
        <v>4719</v>
      </c>
      <c r="D1210" s="204" t="s">
        <v>2867</v>
      </c>
      <c r="E1210" s="290" t="s">
        <v>4720</v>
      </c>
      <c r="F1210" s="204" t="s">
        <v>342</v>
      </c>
      <c r="G1210" s="249">
        <v>40746</v>
      </c>
      <c r="H1210" s="249"/>
      <c r="I1210" s="250">
        <v>5</v>
      </c>
      <c r="J1210" s="287">
        <v>75</v>
      </c>
      <c r="K1210" s="287">
        <v>7.5750000000000002</v>
      </c>
      <c r="L1210" s="287">
        <v>59.925000000000004</v>
      </c>
      <c r="M1210" s="287">
        <v>7.5</v>
      </c>
    </row>
    <row r="1211" spans="1:13" ht="18" x14ac:dyDescent="0.25">
      <c r="A1211" s="204" t="s">
        <v>3662</v>
      </c>
      <c r="B1211" s="286">
        <f t="shared" si="20"/>
        <v>58.5</v>
      </c>
      <c r="C1211" s="204" t="s">
        <v>4722</v>
      </c>
      <c r="D1211" s="204" t="s">
        <v>2867</v>
      </c>
      <c r="E1211" s="290" t="s">
        <v>4723</v>
      </c>
      <c r="F1211" s="204" t="s">
        <v>147</v>
      </c>
      <c r="G1211" s="249">
        <v>40746</v>
      </c>
      <c r="H1211" s="249"/>
      <c r="I1211" s="250">
        <v>5</v>
      </c>
      <c r="J1211" s="287">
        <v>65</v>
      </c>
      <c r="K1211" s="287">
        <v>6.5650000000000004</v>
      </c>
      <c r="L1211" s="287">
        <v>51.935000000000002</v>
      </c>
      <c r="M1211" s="287">
        <v>6.5</v>
      </c>
    </row>
    <row r="1212" spans="1:13" ht="18" x14ac:dyDescent="0.25">
      <c r="A1212" s="204" t="s">
        <v>518</v>
      </c>
      <c r="B1212" s="286">
        <f t="shared" si="20"/>
        <v>144</v>
      </c>
      <c r="C1212" s="204" t="s">
        <v>3081</v>
      </c>
      <c r="D1212" s="204" t="s">
        <v>3051</v>
      </c>
      <c r="E1212" s="290" t="s">
        <v>938</v>
      </c>
      <c r="F1212" s="204" t="s">
        <v>147</v>
      </c>
      <c r="G1212" s="249">
        <v>40717</v>
      </c>
      <c r="H1212" s="249"/>
      <c r="I1212" s="250">
        <v>5</v>
      </c>
      <c r="J1212" s="287">
        <v>160</v>
      </c>
      <c r="K1212" s="287">
        <v>13.84</v>
      </c>
      <c r="L1212" s="287">
        <v>130.16</v>
      </c>
      <c r="M1212" s="287">
        <v>16</v>
      </c>
    </row>
    <row r="1213" spans="1:13" ht="18" x14ac:dyDescent="0.25">
      <c r="A1213" s="204" t="s">
        <v>524</v>
      </c>
      <c r="B1213" s="286">
        <f t="shared" si="20"/>
        <v>351.94499999999999</v>
      </c>
      <c r="C1213" s="204" t="s">
        <v>3085</v>
      </c>
      <c r="D1213" s="204" t="s">
        <v>2051</v>
      </c>
      <c r="E1213" s="290" t="s">
        <v>3086</v>
      </c>
      <c r="F1213" s="204" t="s">
        <v>147</v>
      </c>
      <c r="G1213" s="249">
        <v>40676</v>
      </c>
      <c r="H1213" s="249"/>
      <c r="I1213" s="250">
        <v>5</v>
      </c>
      <c r="J1213" s="287">
        <v>391.05</v>
      </c>
      <c r="K1213" s="287">
        <v>26.004825</v>
      </c>
      <c r="L1213" s="287">
        <v>325.94017500000001</v>
      </c>
      <c r="M1213" s="287">
        <v>39.105000000000004</v>
      </c>
    </row>
    <row r="1214" spans="1:13" ht="45" x14ac:dyDescent="0.25">
      <c r="A1214" s="204" t="s">
        <v>528</v>
      </c>
      <c r="B1214" s="286">
        <f t="shared" si="20"/>
        <v>6075.7141500000007</v>
      </c>
      <c r="C1214" s="204" t="s">
        <v>3088</v>
      </c>
      <c r="D1214" s="204" t="s">
        <v>2743</v>
      </c>
      <c r="E1214" s="290" t="s">
        <v>3089</v>
      </c>
      <c r="F1214" s="204" t="s">
        <v>147</v>
      </c>
      <c r="G1214" s="249">
        <v>40948</v>
      </c>
      <c r="H1214" s="249"/>
      <c r="I1214" s="250">
        <v>5</v>
      </c>
      <c r="J1214" s="287">
        <v>6900.3</v>
      </c>
      <c r="K1214" s="287">
        <v>1242.0539999999999</v>
      </c>
      <c r="L1214" s="287">
        <v>4833.6601500000006</v>
      </c>
      <c r="M1214" s="287">
        <v>824.5858499999996</v>
      </c>
    </row>
    <row r="1215" spans="1:13" ht="27" x14ac:dyDescent="0.25">
      <c r="A1215" s="204" t="s">
        <v>534</v>
      </c>
      <c r="B1215" s="286">
        <f t="shared" si="20"/>
        <v>857.19548499999996</v>
      </c>
      <c r="C1215" s="204" t="s">
        <v>4132</v>
      </c>
      <c r="D1215" s="204" t="s">
        <v>2743</v>
      </c>
      <c r="E1215" s="290" t="s">
        <v>5338</v>
      </c>
      <c r="F1215" s="204" t="s">
        <v>147</v>
      </c>
      <c r="G1215" s="249">
        <v>40940</v>
      </c>
      <c r="H1215" s="249"/>
      <c r="I1215" s="250">
        <v>5</v>
      </c>
      <c r="J1215" s="287">
        <v>969.13</v>
      </c>
      <c r="K1215" s="287">
        <v>174.4434</v>
      </c>
      <c r="L1215" s="287">
        <v>682.75208499999997</v>
      </c>
      <c r="M1215" s="287">
        <v>111.9345150000001</v>
      </c>
    </row>
    <row r="1216" spans="1:13" ht="18" x14ac:dyDescent="0.25">
      <c r="A1216" s="204" t="s">
        <v>537</v>
      </c>
      <c r="B1216" s="286">
        <f t="shared" si="20"/>
        <v>13222.5</v>
      </c>
      <c r="C1216" s="204" t="s">
        <v>3094</v>
      </c>
      <c r="D1216" s="204" t="s">
        <v>3095</v>
      </c>
      <c r="E1216" s="290" t="s">
        <v>3096</v>
      </c>
      <c r="F1216" s="204" t="s">
        <v>147</v>
      </c>
      <c r="G1216" s="249">
        <v>40946</v>
      </c>
      <c r="H1216" s="249"/>
      <c r="I1216" s="250">
        <v>5</v>
      </c>
      <c r="J1216" s="287">
        <v>15000</v>
      </c>
      <c r="K1216" s="287">
        <v>2700</v>
      </c>
      <c r="L1216" s="287">
        <v>10522.5</v>
      </c>
      <c r="M1216" s="287">
        <v>1777.5</v>
      </c>
    </row>
    <row r="1217" spans="1:13" ht="27" x14ac:dyDescent="0.25">
      <c r="A1217" s="204" t="s">
        <v>4239</v>
      </c>
      <c r="B1217" s="286">
        <f t="shared" si="20"/>
        <v>98.253254999999996</v>
      </c>
      <c r="C1217" s="204" t="s">
        <v>5339</v>
      </c>
      <c r="D1217" s="204" t="s">
        <v>2897</v>
      </c>
      <c r="E1217" s="290" t="s">
        <v>3005</v>
      </c>
      <c r="F1217" s="204" t="s">
        <v>147</v>
      </c>
      <c r="G1217" s="249">
        <v>41016</v>
      </c>
      <c r="H1217" s="249"/>
      <c r="I1217" s="250">
        <v>5</v>
      </c>
      <c r="J1217" s="287">
        <v>116.07000000000001</v>
      </c>
      <c r="K1217" s="287">
        <v>20.892600000000002</v>
      </c>
      <c r="L1217" s="287">
        <v>77.360654999999994</v>
      </c>
      <c r="M1217" s="287">
        <v>17.816745000000012</v>
      </c>
    </row>
    <row r="1218" spans="1:13" ht="27" x14ac:dyDescent="0.25">
      <c r="A1218" s="204" t="s">
        <v>3099</v>
      </c>
      <c r="B1218" s="286">
        <f t="shared" si="20"/>
        <v>571.28389000000004</v>
      </c>
      <c r="C1218" s="204" t="s">
        <v>3100</v>
      </c>
      <c r="D1218" s="204" t="s">
        <v>3101</v>
      </c>
      <c r="E1218" s="290" t="s">
        <v>3102</v>
      </c>
      <c r="F1218" s="204" t="s">
        <v>147</v>
      </c>
      <c r="G1218" s="249">
        <v>41052</v>
      </c>
      <c r="H1218" s="249"/>
      <c r="I1218" s="250">
        <v>5</v>
      </c>
      <c r="J1218" s="287">
        <v>689.54</v>
      </c>
      <c r="K1218" s="287">
        <v>124.1172</v>
      </c>
      <c r="L1218" s="287">
        <v>447.16669000000002</v>
      </c>
      <c r="M1218" s="287">
        <v>118.25610999999998</v>
      </c>
    </row>
    <row r="1219" spans="1:13" ht="36" x14ac:dyDescent="0.25">
      <c r="A1219" s="204" t="s">
        <v>540</v>
      </c>
      <c r="B1219" s="286">
        <f t="shared" si="20"/>
        <v>858.10800000000006</v>
      </c>
      <c r="C1219" s="204" t="s">
        <v>3105</v>
      </c>
      <c r="D1219" s="204" t="s">
        <v>3106</v>
      </c>
      <c r="E1219" s="290"/>
      <c r="F1219" s="204" t="s">
        <v>147</v>
      </c>
      <c r="G1219" s="249">
        <v>41046</v>
      </c>
      <c r="H1219" s="249"/>
      <c r="I1219" s="250">
        <v>5</v>
      </c>
      <c r="J1219" s="287">
        <v>1032</v>
      </c>
      <c r="K1219" s="287">
        <v>185.76</v>
      </c>
      <c r="L1219" s="287">
        <v>672.34800000000007</v>
      </c>
      <c r="M1219" s="287">
        <v>173.89199999999997</v>
      </c>
    </row>
    <row r="1220" spans="1:13" ht="36" x14ac:dyDescent="0.25">
      <c r="A1220" s="204" t="s">
        <v>547</v>
      </c>
      <c r="B1220" s="286">
        <f t="shared" si="20"/>
        <v>703.00481999999988</v>
      </c>
      <c r="C1220" s="204" t="s">
        <v>3110</v>
      </c>
      <c r="D1220" s="204" t="s">
        <v>3111</v>
      </c>
      <c r="E1220" s="290"/>
      <c r="F1220" s="204" t="s">
        <v>147</v>
      </c>
      <c r="G1220" s="249">
        <v>41092</v>
      </c>
      <c r="H1220" s="249"/>
      <c r="I1220" s="250">
        <v>5</v>
      </c>
      <c r="J1220" s="287">
        <v>868.98</v>
      </c>
      <c r="K1220" s="287">
        <v>156.41640000000001</v>
      </c>
      <c r="L1220" s="287">
        <v>546.58841999999993</v>
      </c>
      <c r="M1220" s="287">
        <v>165.97518000000011</v>
      </c>
    </row>
    <row r="1221" spans="1:13" ht="45" x14ac:dyDescent="0.25">
      <c r="A1221" s="204" t="s">
        <v>551</v>
      </c>
      <c r="B1221" s="286">
        <f t="shared" si="20"/>
        <v>972.60199999999998</v>
      </c>
      <c r="C1221" s="204" t="s">
        <v>3114</v>
      </c>
      <c r="D1221" s="204" t="s">
        <v>2748</v>
      </c>
      <c r="E1221" s="290" t="s">
        <v>3115</v>
      </c>
      <c r="F1221" s="204" t="s">
        <v>147</v>
      </c>
      <c r="G1221" s="249">
        <v>41074</v>
      </c>
      <c r="H1221" s="249"/>
      <c r="I1221" s="250">
        <v>5</v>
      </c>
      <c r="J1221" s="287">
        <v>1189</v>
      </c>
      <c r="K1221" s="287">
        <v>214.02</v>
      </c>
      <c r="L1221" s="287">
        <v>758.58199999999999</v>
      </c>
      <c r="M1221" s="287">
        <v>216.39800000000002</v>
      </c>
    </row>
    <row r="1222" spans="1:13" ht="27" x14ac:dyDescent="0.25">
      <c r="A1222" s="204" t="s">
        <v>556</v>
      </c>
      <c r="B1222" s="286">
        <f t="shared" si="20"/>
        <v>806.03263000000004</v>
      </c>
      <c r="C1222" s="204" t="s">
        <v>3120</v>
      </c>
      <c r="D1222" s="204" t="s">
        <v>2743</v>
      </c>
      <c r="E1222" s="290" t="s">
        <v>3121</v>
      </c>
      <c r="F1222" s="204" t="s">
        <v>147</v>
      </c>
      <c r="G1222" s="249">
        <v>41178</v>
      </c>
      <c r="H1222" s="249"/>
      <c r="I1222" s="250">
        <v>5</v>
      </c>
      <c r="J1222" s="287">
        <v>1050.8900000000001</v>
      </c>
      <c r="K1222" s="287">
        <v>189.1602</v>
      </c>
      <c r="L1222" s="287">
        <v>616.87243000000001</v>
      </c>
      <c r="M1222" s="287">
        <v>244.85736999999995</v>
      </c>
    </row>
    <row r="1223" spans="1:13" ht="27" x14ac:dyDescent="0.25">
      <c r="A1223" s="204" t="s">
        <v>559</v>
      </c>
      <c r="B1223" s="286">
        <f t="shared" si="20"/>
        <v>1000.3752000000001</v>
      </c>
      <c r="C1223" s="204" t="s">
        <v>3124</v>
      </c>
      <c r="D1223" s="204" t="s">
        <v>3126</v>
      </c>
      <c r="E1223" s="290" t="s">
        <v>3125</v>
      </c>
      <c r="F1223" s="204" t="s">
        <v>147</v>
      </c>
      <c r="G1223" s="249">
        <v>41227</v>
      </c>
      <c r="H1223" s="249"/>
      <c r="I1223" s="250">
        <v>5</v>
      </c>
      <c r="J1223" s="287">
        <v>1346.4</v>
      </c>
      <c r="K1223" s="287">
        <v>242.352</v>
      </c>
      <c r="L1223" s="287">
        <v>758.02320000000009</v>
      </c>
      <c r="M1223" s="287">
        <v>346.02479999999997</v>
      </c>
    </row>
    <row r="1224" spans="1:13" ht="27" x14ac:dyDescent="0.25">
      <c r="A1224" s="204" t="s">
        <v>562</v>
      </c>
      <c r="B1224" s="286">
        <f t="shared" si="20"/>
        <v>651.44350000000009</v>
      </c>
      <c r="C1224" s="204" t="s">
        <v>3129</v>
      </c>
      <c r="D1224" s="204" t="s">
        <v>3130</v>
      </c>
      <c r="E1224" s="290" t="s">
        <v>3131</v>
      </c>
      <c r="F1224" s="204" t="s">
        <v>147</v>
      </c>
      <c r="G1224" s="249">
        <v>41254</v>
      </c>
      <c r="H1224" s="249"/>
      <c r="I1224" s="250">
        <v>5</v>
      </c>
      <c r="J1224" s="287">
        <v>893</v>
      </c>
      <c r="K1224" s="287">
        <v>160.74</v>
      </c>
      <c r="L1224" s="287">
        <v>490.70350000000002</v>
      </c>
      <c r="M1224" s="287">
        <v>241.55650000000003</v>
      </c>
    </row>
    <row r="1225" spans="1:13" ht="27" x14ac:dyDescent="0.25">
      <c r="A1225" s="204" t="s">
        <v>568</v>
      </c>
      <c r="B1225" s="286">
        <f t="shared" ref="B1225:B1288" si="21">K1225+L1225</f>
        <v>651.44350000000009</v>
      </c>
      <c r="C1225" s="204" t="s">
        <v>3129</v>
      </c>
      <c r="D1225" s="204" t="s">
        <v>3130</v>
      </c>
      <c r="E1225" s="290" t="s">
        <v>3134</v>
      </c>
      <c r="F1225" s="204" t="s">
        <v>147</v>
      </c>
      <c r="G1225" s="249">
        <v>41254</v>
      </c>
      <c r="H1225" s="249"/>
      <c r="I1225" s="250">
        <v>5</v>
      </c>
      <c r="J1225" s="287">
        <v>893</v>
      </c>
      <c r="K1225" s="287">
        <v>160.74</v>
      </c>
      <c r="L1225" s="287">
        <v>490.70350000000002</v>
      </c>
      <c r="M1225" s="287">
        <v>241.55650000000003</v>
      </c>
    </row>
    <row r="1226" spans="1:13" ht="18" x14ac:dyDescent="0.25">
      <c r="A1226" s="204" t="s">
        <v>573</v>
      </c>
      <c r="B1226" s="286">
        <f t="shared" si="21"/>
        <v>433.27481</v>
      </c>
      <c r="C1226" s="204" t="s">
        <v>3136</v>
      </c>
      <c r="D1226" s="204" t="s">
        <v>3137</v>
      </c>
      <c r="E1226" s="290"/>
      <c r="F1226" s="204" t="s">
        <v>147</v>
      </c>
      <c r="G1226" s="249">
        <v>41344</v>
      </c>
      <c r="H1226" s="249"/>
      <c r="I1226" s="250">
        <v>5</v>
      </c>
      <c r="J1226" s="287">
        <v>632.98</v>
      </c>
      <c r="K1226" s="287">
        <v>113.93639999999999</v>
      </c>
      <c r="L1226" s="287">
        <v>319.33841000000001</v>
      </c>
      <c r="M1226" s="287">
        <v>199.70519000000002</v>
      </c>
    </row>
    <row r="1227" spans="1:13" ht="18" x14ac:dyDescent="0.25">
      <c r="A1227" s="204" t="s">
        <v>577</v>
      </c>
      <c r="B1227" s="286">
        <f t="shared" si="21"/>
        <v>258.52620000000002</v>
      </c>
      <c r="C1227" s="204" t="s">
        <v>4242</v>
      </c>
      <c r="D1227" s="204" t="s">
        <v>2051</v>
      </c>
      <c r="E1227" s="290" t="s">
        <v>4243</v>
      </c>
      <c r="F1227" s="204" t="s">
        <v>342</v>
      </c>
      <c r="G1227" s="249">
        <v>41374</v>
      </c>
      <c r="H1227" s="249"/>
      <c r="I1227" s="250">
        <v>5</v>
      </c>
      <c r="J1227" s="287">
        <v>385.86</v>
      </c>
      <c r="K1227" s="287">
        <v>69.454799999999992</v>
      </c>
      <c r="L1227" s="287">
        <v>189.07140000000001</v>
      </c>
      <c r="M1227" s="287">
        <v>127.33380000000001</v>
      </c>
    </row>
    <row r="1228" spans="1:13" ht="27" x14ac:dyDescent="0.25">
      <c r="A1228" s="204" t="s">
        <v>584</v>
      </c>
      <c r="B1228" s="286">
        <f t="shared" si="21"/>
        <v>311.55330000000004</v>
      </c>
      <c r="C1228" s="204" t="s">
        <v>3139</v>
      </c>
      <c r="D1228" s="204" t="s">
        <v>2043</v>
      </c>
      <c r="E1228" s="290" t="s">
        <v>3140</v>
      </c>
      <c r="F1228" s="204" t="s">
        <v>147</v>
      </c>
      <c r="G1228" s="249">
        <v>41376</v>
      </c>
      <c r="H1228" s="249"/>
      <c r="I1228" s="250">
        <v>5</v>
      </c>
      <c r="J1228" s="287">
        <v>465.7</v>
      </c>
      <c r="K1228" s="287">
        <v>83.826000000000008</v>
      </c>
      <c r="L1228" s="287">
        <v>227.72730000000001</v>
      </c>
      <c r="M1228" s="287">
        <v>154.14669999999998</v>
      </c>
    </row>
    <row r="1229" spans="1:13" ht="27" x14ac:dyDescent="0.25">
      <c r="A1229" s="204" t="s">
        <v>587</v>
      </c>
      <c r="B1229" s="286">
        <f t="shared" si="21"/>
        <v>311.55330000000004</v>
      </c>
      <c r="C1229" s="204" t="s">
        <v>3144</v>
      </c>
      <c r="D1229" s="204" t="s">
        <v>2043</v>
      </c>
      <c r="E1229" s="290" t="s">
        <v>3145</v>
      </c>
      <c r="F1229" s="204" t="s">
        <v>147</v>
      </c>
      <c r="G1229" s="249">
        <v>41376</v>
      </c>
      <c r="H1229" s="249"/>
      <c r="I1229" s="250">
        <v>5</v>
      </c>
      <c r="J1229" s="287">
        <v>465.7</v>
      </c>
      <c r="K1229" s="287">
        <v>83.826000000000008</v>
      </c>
      <c r="L1229" s="287">
        <v>227.72730000000001</v>
      </c>
      <c r="M1229" s="287">
        <v>154.14669999999998</v>
      </c>
    </row>
    <row r="1230" spans="1:13" ht="27" x14ac:dyDescent="0.25">
      <c r="A1230" s="204" t="s">
        <v>590</v>
      </c>
      <c r="B1230" s="286">
        <f t="shared" si="21"/>
        <v>311.54661000000004</v>
      </c>
      <c r="C1230" s="204" t="s">
        <v>3144</v>
      </c>
      <c r="D1230" s="204" t="s">
        <v>2043</v>
      </c>
      <c r="E1230" s="290" t="s">
        <v>3147</v>
      </c>
      <c r="F1230" s="204" t="s">
        <v>147</v>
      </c>
      <c r="G1230" s="249">
        <v>41376</v>
      </c>
      <c r="H1230" s="249"/>
      <c r="I1230" s="250">
        <v>5</v>
      </c>
      <c r="J1230" s="287">
        <v>465.69</v>
      </c>
      <c r="K1230" s="287">
        <v>83.824200000000005</v>
      </c>
      <c r="L1230" s="287">
        <v>227.72241000000002</v>
      </c>
      <c r="M1230" s="287">
        <v>154.14339000000001</v>
      </c>
    </row>
    <row r="1231" spans="1:13" ht="18" x14ac:dyDescent="0.25">
      <c r="A1231" s="204" t="s">
        <v>594</v>
      </c>
      <c r="B1231" s="286">
        <f t="shared" si="21"/>
        <v>876.22919999999999</v>
      </c>
      <c r="C1231" s="204" t="s">
        <v>3153</v>
      </c>
      <c r="D1231" s="204" t="s">
        <v>3150</v>
      </c>
      <c r="E1231" s="290"/>
      <c r="F1231" s="204" t="s">
        <v>147</v>
      </c>
      <c r="G1231" s="249">
        <v>41409</v>
      </c>
      <c r="H1231" s="249"/>
      <c r="I1231" s="250">
        <v>5</v>
      </c>
      <c r="J1231" s="287">
        <v>1342.88</v>
      </c>
      <c r="K1231" s="287">
        <v>241.7184</v>
      </c>
      <c r="L1231" s="287">
        <v>634.51080000000002</v>
      </c>
      <c r="M1231" s="287">
        <v>466.6508</v>
      </c>
    </row>
    <row r="1232" spans="1:13" ht="18" x14ac:dyDescent="0.25">
      <c r="A1232" s="204" t="s">
        <v>3152</v>
      </c>
      <c r="B1232" s="286">
        <f t="shared" si="21"/>
        <v>889.3836</v>
      </c>
      <c r="C1232" s="204" t="s">
        <v>3153</v>
      </c>
      <c r="D1232" s="204" t="s">
        <v>3154</v>
      </c>
      <c r="E1232" s="290"/>
      <c r="F1232" s="204" t="s">
        <v>147</v>
      </c>
      <c r="G1232" s="249">
        <v>41409</v>
      </c>
      <c r="H1232" s="249"/>
      <c r="I1232" s="250">
        <v>5</v>
      </c>
      <c r="J1232" s="287">
        <v>1363.04</v>
      </c>
      <c r="K1232" s="287">
        <v>245.34720000000002</v>
      </c>
      <c r="L1232" s="287">
        <v>644.03639999999996</v>
      </c>
      <c r="M1232" s="287">
        <v>473.65640000000002</v>
      </c>
    </row>
    <row r="1233" spans="1:13" ht="18" x14ac:dyDescent="0.25">
      <c r="A1233" s="204" t="s">
        <v>3158</v>
      </c>
      <c r="B1233" s="286">
        <f t="shared" si="21"/>
        <v>151.77343999999999</v>
      </c>
      <c r="C1233" s="204" t="s">
        <v>3159</v>
      </c>
      <c r="D1233" s="204" t="s">
        <v>2848</v>
      </c>
      <c r="E1233" s="290" t="s">
        <v>965</v>
      </c>
      <c r="F1233" s="204" t="s">
        <v>147</v>
      </c>
      <c r="G1233" s="249">
        <v>41411</v>
      </c>
      <c r="H1233" s="249"/>
      <c r="I1233" s="250">
        <v>5</v>
      </c>
      <c r="J1233" s="287">
        <v>232.96</v>
      </c>
      <c r="K1233" s="287">
        <v>41.9328</v>
      </c>
      <c r="L1233" s="287">
        <v>109.84064000000001</v>
      </c>
      <c r="M1233" s="287">
        <v>81.186559999999986</v>
      </c>
    </row>
    <row r="1234" spans="1:13" ht="27" x14ac:dyDescent="0.25">
      <c r="A1234" s="204" t="s">
        <v>598</v>
      </c>
      <c r="B1234" s="286">
        <f t="shared" si="21"/>
        <v>302.23930000000001</v>
      </c>
      <c r="C1234" s="204" t="s">
        <v>3161</v>
      </c>
      <c r="D1234" s="204" t="s">
        <v>2043</v>
      </c>
      <c r="E1234" s="290" t="s">
        <v>3162</v>
      </c>
      <c r="F1234" s="204" t="s">
        <v>147</v>
      </c>
      <c r="G1234" s="249">
        <v>41416</v>
      </c>
      <c r="H1234" s="249"/>
      <c r="I1234" s="250">
        <v>5</v>
      </c>
      <c r="J1234" s="287">
        <v>465.7</v>
      </c>
      <c r="K1234" s="287">
        <v>83.826000000000008</v>
      </c>
      <c r="L1234" s="287">
        <v>218.41330000000002</v>
      </c>
      <c r="M1234" s="287">
        <v>163.4607</v>
      </c>
    </row>
    <row r="1235" spans="1:13" ht="18" x14ac:dyDescent="0.25">
      <c r="A1235" s="204" t="s">
        <v>605</v>
      </c>
      <c r="B1235" s="286">
        <f t="shared" si="21"/>
        <v>96.876640000000009</v>
      </c>
      <c r="C1235" s="204" t="s">
        <v>3164</v>
      </c>
      <c r="D1235" s="204" t="s">
        <v>2748</v>
      </c>
      <c r="E1235" s="290" t="s">
        <v>3165</v>
      </c>
      <c r="F1235" s="204" t="s">
        <v>147</v>
      </c>
      <c r="G1235" s="249">
        <v>41423</v>
      </c>
      <c r="H1235" s="249"/>
      <c r="I1235" s="250">
        <v>5</v>
      </c>
      <c r="J1235" s="287">
        <v>150.08000000000001</v>
      </c>
      <c r="K1235" s="287">
        <v>27.014400000000002</v>
      </c>
      <c r="L1235" s="287">
        <v>69.86224</v>
      </c>
      <c r="M1235" s="287">
        <v>53.203359999999996</v>
      </c>
    </row>
    <row r="1236" spans="1:13" ht="18" x14ac:dyDescent="0.25">
      <c r="A1236" s="204" t="s">
        <v>609</v>
      </c>
      <c r="B1236" s="286">
        <f t="shared" si="21"/>
        <v>96.876640000000009</v>
      </c>
      <c r="C1236" s="204" t="s">
        <v>3164</v>
      </c>
      <c r="D1236" s="204" t="s">
        <v>2748</v>
      </c>
      <c r="E1236" s="290" t="s">
        <v>3169</v>
      </c>
      <c r="F1236" s="204" t="s">
        <v>147</v>
      </c>
      <c r="G1236" s="249">
        <v>41423</v>
      </c>
      <c r="H1236" s="249"/>
      <c r="I1236" s="250">
        <v>5</v>
      </c>
      <c r="J1236" s="287">
        <v>150.08000000000001</v>
      </c>
      <c r="K1236" s="287">
        <v>27.014400000000002</v>
      </c>
      <c r="L1236" s="287">
        <v>69.86224</v>
      </c>
      <c r="M1236" s="287">
        <v>53.203359999999996</v>
      </c>
    </row>
    <row r="1237" spans="1:13" ht="18" x14ac:dyDescent="0.25">
      <c r="A1237" s="204" t="s">
        <v>612</v>
      </c>
      <c r="B1237" s="286">
        <f t="shared" si="21"/>
        <v>455.91222000000005</v>
      </c>
      <c r="C1237" s="204" t="s">
        <v>3171</v>
      </c>
      <c r="D1237" s="204" t="s">
        <v>3172</v>
      </c>
      <c r="E1237" s="290" t="s">
        <v>3173</v>
      </c>
      <c r="F1237" s="204" t="s">
        <v>147</v>
      </c>
      <c r="G1237" s="249">
        <v>41442</v>
      </c>
      <c r="H1237" s="249"/>
      <c r="I1237" s="250">
        <v>5</v>
      </c>
      <c r="J1237" s="287">
        <v>716.28</v>
      </c>
      <c r="K1237" s="287">
        <v>128.93040000000002</v>
      </c>
      <c r="L1237" s="287">
        <v>326.98182000000003</v>
      </c>
      <c r="M1237" s="287">
        <v>260.36777999999998</v>
      </c>
    </row>
    <row r="1238" spans="1:13" ht="36" x14ac:dyDescent="0.25">
      <c r="A1238" s="204" t="s">
        <v>3176</v>
      </c>
      <c r="B1238" s="286">
        <f t="shared" si="21"/>
        <v>188.417125</v>
      </c>
      <c r="C1238" s="204" t="s">
        <v>3177</v>
      </c>
      <c r="D1238" s="204" t="s">
        <v>3178</v>
      </c>
      <c r="E1238" s="290" t="s">
        <v>3179</v>
      </c>
      <c r="F1238" s="204" t="s">
        <v>147</v>
      </c>
      <c r="G1238" s="249">
        <v>41542</v>
      </c>
      <c r="H1238" s="249"/>
      <c r="I1238" s="250">
        <v>5</v>
      </c>
      <c r="J1238" s="287">
        <v>320.70999999999998</v>
      </c>
      <c r="K1238" s="287">
        <v>57.727800000000002</v>
      </c>
      <c r="L1238" s="287">
        <v>130.689325</v>
      </c>
      <c r="M1238" s="287">
        <v>132.29287499999998</v>
      </c>
    </row>
    <row r="1239" spans="1:13" ht="36" x14ac:dyDescent="0.25">
      <c r="A1239" s="204" t="s">
        <v>617</v>
      </c>
      <c r="B1239" s="286">
        <f t="shared" si="21"/>
        <v>188.417125</v>
      </c>
      <c r="C1239" s="204" t="s">
        <v>3177</v>
      </c>
      <c r="D1239" s="204" t="s">
        <v>3183</v>
      </c>
      <c r="E1239" s="290" t="s">
        <v>3184</v>
      </c>
      <c r="F1239" s="204" t="s">
        <v>147</v>
      </c>
      <c r="G1239" s="249">
        <v>41542</v>
      </c>
      <c r="H1239" s="249"/>
      <c r="I1239" s="250">
        <v>5</v>
      </c>
      <c r="J1239" s="287">
        <v>320.70999999999998</v>
      </c>
      <c r="K1239" s="287">
        <v>57.727800000000002</v>
      </c>
      <c r="L1239" s="287">
        <v>130.689325</v>
      </c>
      <c r="M1239" s="287">
        <v>132.29287499999998</v>
      </c>
    </row>
    <row r="1240" spans="1:13" ht="36" x14ac:dyDescent="0.25">
      <c r="A1240" s="204" t="s">
        <v>621</v>
      </c>
      <c r="B1240" s="286">
        <f t="shared" si="21"/>
        <v>188.417125</v>
      </c>
      <c r="C1240" s="204" t="s">
        <v>3177</v>
      </c>
      <c r="D1240" s="204" t="s">
        <v>3178</v>
      </c>
      <c r="E1240" s="290" t="s">
        <v>3188</v>
      </c>
      <c r="F1240" s="204" t="s">
        <v>147</v>
      </c>
      <c r="G1240" s="249">
        <v>41542</v>
      </c>
      <c r="H1240" s="249"/>
      <c r="I1240" s="250">
        <v>5</v>
      </c>
      <c r="J1240" s="287">
        <v>320.70999999999998</v>
      </c>
      <c r="K1240" s="287">
        <v>57.727800000000002</v>
      </c>
      <c r="L1240" s="287">
        <v>130.689325</v>
      </c>
      <c r="M1240" s="287">
        <v>132.29287499999998</v>
      </c>
    </row>
    <row r="1241" spans="1:13" ht="27" x14ac:dyDescent="0.25">
      <c r="A1241" s="204" t="s">
        <v>626</v>
      </c>
      <c r="B1241" s="286">
        <f t="shared" si="21"/>
        <v>424.48840999999999</v>
      </c>
      <c r="C1241" s="204" t="s">
        <v>3191</v>
      </c>
      <c r="D1241" s="204" t="s">
        <v>2743</v>
      </c>
      <c r="E1241" s="290" t="s">
        <v>5340</v>
      </c>
      <c r="F1241" s="204" t="s">
        <v>147</v>
      </c>
      <c r="G1241" s="249">
        <v>41625</v>
      </c>
      <c r="H1241" s="249"/>
      <c r="I1241" s="250">
        <v>5</v>
      </c>
      <c r="J1241" s="287">
        <v>776.74</v>
      </c>
      <c r="K1241" s="287">
        <v>139.81319999999999</v>
      </c>
      <c r="L1241" s="287">
        <v>284.67520999999999</v>
      </c>
      <c r="M1241" s="287">
        <v>352.25159000000002</v>
      </c>
    </row>
    <row r="1242" spans="1:13" x14ac:dyDescent="0.25">
      <c r="A1242" s="204" t="s">
        <v>4137</v>
      </c>
      <c r="B1242" s="286">
        <f t="shared" si="21"/>
        <v>394.02584999999999</v>
      </c>
      <c r="C1242" s="204" t="s">
        <v>3196</v>
      </c>
      <c r="D1242" s="204" t="s">
        <v>2743</v>
      </c>
      <c r="E1242" s="290" t="s">
        <v>4138</v>
      </c>
      <c r="F1242" s="204" t="s">
        <v>147</v>
      </c>
      <c r="G1242" s="249">
        <v>41765</v>
      </c>
      <c r="H1242" s="249"/>
      <c r="I1242" s="250">
        <v>5</v>
      </c>
      <c r="J1242" s="287">
        <v>826.05000000000007</v>
      </c>
      <c r="K1242" s="287">
        <v>148.68899999999999</v>
      </c>
      <c r="L1242" s="287">
        <v>245.33685000000003</v>
      </c>
      <c r="M1242" s="287">
        <v>432.02415000000002</v>
      </c>
    </row>
    <row r="1243" spans="1:13" x14ac:dyDescent="0.25">
      <c r="A1243" s="204" t="s">
        <v>631</v>
      </c>
      <c r="B1243" s="286">
        <f t="shared" si="21"/>
        <v>394.02584999999999</v>
      </c>
      <c r="C1243" s="204" t="s">
        <v>3196</v>
      </c>
      <c r="D1243" s="204" t="s">
        <v>2743</v>
      </c>
      <c r="E1243" s="290" t="s">
        <v>3197</v>
      </c>
      <c r="F1243" s="204" t="s">
        <v>147</v>
      </c>
      <c r="G1243" s="249">
        <v>41765</v>
      </c>
      <c r="H1243" s="249"/>
      <c r="I1243" s="250">
        <v>5</v>
      </c>
      <c r="J1243" s="287">
        <v>826.05000000000007</v>
      </c>
      <c r="K1243" s="287">
        <v>148.68899999999999</v>
      </c>
      <c r="L1243" s="287">
        <v>245.33685000000003</v>
      </c>
      <c r="M1243" s="287">
        <v>432.02415000000002</v>
      </c>
    </row>
    <row r="1244" spans="1:13" ht="18" x14ac:dyDescent="0.25">
      <c r="A1244" s="204" t="s">
        <v>637</v>
      </c>
      <c r="B1244" s="286">
        <f t="shared" si="21"/>
        <v>728.78300000000013</v>
      </c>
      <c r="C1244" s="204" t="s">
        <v>4141</v>
      </c>
      <c r="D1244" s="204" t="s">
        <v>2027</v>
      </c>
      <c r="E1244" s="290" t="s">
        <v>4142</v>
      </c>
      <c r="F1244" s="204" t="s">
        <v>147</v>
      </c>
      <c r="G1244" s="249">
        <v>41751</v>
      </c>
      <c r="H1244" s="249"/>
      <c r="I1244" s="250">
        <v>5</v>
      </c>
      <c r="J1244" s="287">
        <v>1505.75</v>
      </c>
      <c r="K1244" s="287">
        <v>271.03500000000003</v>
      </c>
      <c r="L1244" s="287">
        <v>457.74800000000005</v>
      </c>
      <c r="M1244" s="287">
        <v>776.96699999999998</v>
      </c>
    </row>
    <row r="1245" spans="1:13" ht="27" x14ac:dyDescent="0.25">
      <c r="A1245" s="204" t="s">
        <v>3200</v>
      </c>
      <c r="B1245" s="286">
        <f t="shared" si="21"/>
        <v>690.38637500000004</v>
      </c>
      <c r="C1245" s="204" t="s">
        <v>3201</v>
      </c>
      <c r="D1245" s="204" t="s">
        <v>3202</v>
      </c>
      <c r="E1245" s="290" t="s">
        <v>3203</v>
      </c>
      <c r="F1245" s="204" t="s">
        <v>147</v>
      </c>
      <c r="G1245" s="249">
        <v>41803</v>
      </c>
      <c r="H1245" s="249"/>
      <c r="I1245" s="250">
        <v>5</v>
      </c>
      <c r="J1245" s="287">
        <v>1505.75</v>
      </c>
      <c r="K1245" s="287">
        <v>271.03500000000003</v>
      </c>
      <c r="L1245" s="287">
        <v>419.35137499999996</v>
      </c>
      <c r="M1245" s="287">
        <v>815.36362500000007</v>
      </c>
    </row>
    <row r="1246" spans="1:13" ht="27" x14ac:dyDescent="0.25">
      <c r="A1246" s="204" t="s">
        <v>643</v>
      </c>
      <c r="B1246" s="286">
        <f t="shared" si="21"/>
        <v>375.91798</v>
      </c>
      <c r="C1246" s="204" t="s">
        <v>3206</v>
      </c>
      <c r="D1246" s="204" t="s">
        <v>2743</v>
      </c>
      <c r="E1246" s="290" t="s">
        <v>3207</v>
      </c>
      <c r="F1246" s="204" t="s">
        <v>147</v>
      </c>
      <c r="G1246" s="249">
        <v>41661</v>
      </c>
      <c r="H1246" s="249"/>
      <c r="I1246" s="250">
        <v>5</v>
      </c>
      <c r="J1246" s="287">
        <v>710.62</v>
      </c>
      <c r="K1246" s="287">
        <v>127.91160000000001</v>
      </c>
      <c r="L1246" s="287">
        <v>248.00638000000001</v>
      </c>
      <c r="M1246" s="287">
        <v>334.70202000000006</v>
      </c>
    </row>
    <row r="1247" spans="1:13" ht="36" x14ac:dyDescent="0.25">
      <c r="A1247" s="204" t="s">
        <v>650</v>
      </c>
      <c r="B1247" s="286">
        <f t="shared" si="21"/>
        <v>516.27229499999999</v>
      </c>
      <c r="C1247" s="204" t="s">
        <v>3210</v>
      </c>
      <c r="D1247" s="204" t="s">
        <v>3211</v>
      </c>
      <c r="E1247" s="290" t="s">
        <v>3212</v>
      </c>
      <c r="F1247" s="204" t="s">
        <v>147</v>
      </c>
      <c r="G1247" s="249">
        <v>41697</v>
      </c>
      <c r="H1247" s="249"/>
      <c r="I1247" s="250">
        <v>5</v>
      </c>
      <c r="J1247" s="287">
        <v>1009.33</v>
      </c>
      <c r="K1247" s="287">
        <v>181.67939999999999</v>
      </c>
      <c r="L1247" s="287">
        <v>334.592895</v>
      </c>
      <c r="M1247" s="287">
        <v>493.057705</v>
      </c>
    </row>
    <row r="1248" spans="1:13" ht="27" x14ac:dyDescent="0.25">
      <c r="A1248" s="204" t="s">
        <v>655</v>
      </c>
      <c r="B1248" s="286">
        <f t="shared" si="21"/>
        <v>69.105959999999996</v>
      </c>
      <c r="C1248" s="204" t="s">
        <v>3215</v>
      </c>
      <c r="D1248" s="204" t="s">
        <v>1927</v>
      </c>
      <c r="E1248" s="290" t="s">
        <v>3216</v>
      </c>
      <c r="F1248" s="204" t="s">
        <v>147</v>
      </c>
      <c r="G1248" s="249">
        <v>41829</v>
      </c>
      <c r="H1248" s="249"/>
      <c r="I1248" s="250">
        <v>5</v>
      </c>
      <c r="J1248" s="287">
        <v>155.12</v>
      </c>
      <c r="K1248" s="287">
        <v>27.921599999999998</v>
      </c>
      <c r="L1248" s="287">
        <v>41.184359999999998</v>
      </c>
      <c r="M1248" s="287">
        <v>86.014040000000008</v>
      </c>
    </row>
    <row r="1249" spans="1:13" ht="18" x14ac:dyDescent="0.25">
      <c r="A1249" s="204" t="s">
        <v>658</v>
      </c>
      <c r="B1249" s="286">
        <f t="shared" si="21"/>
        <v>483.99119999999999</v>
      </c>
      <c r="C1249" s="204" t="s">
        <v>3219</v>
      </c>
      <c r="D1249" s="204" t="s">
        <v>3220</v>
      </c>
      <c r="E1249" s="290" t="s">
        <v>3221</v>
      </c>
      <c r="F1249" s="204" t="s">
        <v>147</v>
      </c>
      <c r="G1249" s="249">
        <v>41829</v>
      </c>
      <c r="H1249" s="249"/>
      <c r="I1249" s="250">
        <v>5</v>
      </c>
      <c r="J1249" s="287">
        <v>1086.4000000000001</v>
      </c>
      <c r="K1249" s="287">
        <v>195.55200000000002</v>
      </c>
      <c r="L1249" s="287">
        <v>288.43919999999997</v>
      </c>
      <c r="M1249" s="287">
        <v>602.40880000000004</v>
      </c>
    </row>
    <row r="1250" spans="1:13" ht="18" x14ac:dyDescent="0.25">
      <c r="A1250" s="204" t="s">
        <v>659</v>
      </c>
      <c r="B1250" s="286">
        <f t="shared" si="21"/>
        <v>640.61200000000008</v>
      </c>
      <c r="C1250" s="204" t="s">
        <v>3224</v>
      </c>
      <c r="D1250" s="204" t="s">
        <v>1917</v>
      </c>
      <c r="E1250" s="290" t="s">
        <v>3225</v>
      </c>
      <c r="F1250" s="204" t="s">
        <v>147</v>
      </c>
      <c r="G1250" s="249">
        <v>41887</v>
      </c>
      <c r="H1250" s="249"/>
      <c r="I1250" s="250">
        <v>5</v>
      </c>
      <c r="J1250" s="287">
        <v>1534.4</v>
      </c>
      <c r="K1250" s="287">
        <v>276.19200000000001</v>
      </c>
      <c r="L1250" s="287">
        <v>364.42</v>
      </c>
      <c r="M1250" s="287">
        <v>893.78800000000001</v>
      </c>
    </row>
    <row r="1251" spans="1:13" ht="18" x14ac:dyDescent="0.25">
      <c r="A1251" s="204" t="s">
        <v>663</v>
      </c>
      <c r="B1251" s="286">
        <f t="shared" si="21"/>
        <v>1619.9181600000002</v>
      </c>
      <c r="C1251" s="204" t="s">
        <v>3228</v>
      </c>
      <c r="D1251" s="204" t="s">
        <v>3229</v>
      </c>
      <c r="E1251" s="290" t="s">
        <v>3230</v>
      </c>
      <c r="F1251" s="204" t="s">
        <v>147</v>
      </c>
      <c r="G1251" s="249">
        <v>41891</v>
      </c>
      <c r="H1251" s="249"/>
      <c r="I1251" s="250">
        <v>5</v>
      </c>
      <c r="J1251" s="287">
        <v>3898.7200000000003</v>
      </c>
      <c r="K1251" s="287">
        <v>701.76960000000008</v>
      </c>
      <c r="L1251" s="287">
        <v>918.14855999999997</v>
      </c>
      <c r="M1251" s="287">
        <v>2278.8018400000001</v>
      </c>
    </row>
    <row r="1252" spans="1:13" ht="18" x14ac:dyDescent="0.25">
      <c r="A1252" s="204" t="s">
        <v>666</v>
      </c>
      <c r="B1252" s="286">
        <f t="shared" si="21"/>
        <v>315.04872</v>
      </c>
      <c r="C1252" s="204" t="s">
        <v>3234</v>
      </c>
      <c r="D1252" s="204" t="s">
        <v>3235</v>
      </c>
      <c r="E1252" s="290" t="s">
        <v>3236</v>
      </c>
      <c r="F1252" s="204" t="s">
        <v>147</v>
      </c>
      <c r="G1252" s="249">
        <v>41891</v>
      </c>
      <c r="H1252" s="249"/>
      <c r="I1252" s="250">
        <v>5</v>
      </c>
      <c r="J1252" s="287">
        <v>758.24</v>
      </c>
      <c r="K1252" s="287">
        <v>136.48320000000001</v>
      </c>
      <c r="L1252" s="287">
        <v>178.56551999999999</v>
      </c>
      <c r="M1252" s="287">
        <v>443.19128000000001</v>
      </c>
    </row>
    <row r="1253" spans="1:13" ht="27" x14ac:dyDescent="0.25">
      <c r="A1253" s="204" t="s">
        <v>668</v>
      </c>
      <c r="B1253" s="286">
        <f t="shared" si="21"/>
        <v>416.28160000000003</v>
      </c>
      <c r="C1253" s="204" t="s">
        <v>2050</v>
      </c>
      <c r="D1253" s="204" t="s">
        <v>3239</v>
      </c>
      <c r="E1253" s="290" t="s">
        <v>3240</v>
      </c>
      <c r="F1253" s="204" t="s">
        <v>147</v>
      </c>
      <c r="G1253" s="249">
        <v>41914</v>
      </c>
      <c r="H1253" s="249"/>
      <c r="I1253" s="250">
        <v>5</v>
      </c>
      <c r="J1253" s="287">
        <v>1030.4000000000001</v>
      </c>
      <c r="K1253" s="287">
        <v>185.47200000000001</v>
      </c>
      <c r="L1253" s="287">
        <v>230.80959999999999</v>
      </c>
      <c r="M1253" s="287">
        <v>614.11839999999995</v>
      </c>
    </row>
    <row r="1254" spans="1:13" ht="27" x14ac:dyDescent="0.25">
      <c r="A1254" s="204" t="s">
        <v>671</v>
      </c>
      <c r="B1254" s="286">
        <f t="shared" si="21"/>
        <v>128.50432000000001</v>
      </c>
      <c r="C1254" s="204" t="s">
        <v>3243</v>
      </c>
      <c r="D1254" s="204" t="s">
        <v>3244</v>
      </c>
      <c r="E1254" s="290" t="s">
        <v>3247</v>
      </c>
      <c r="F1254" s="204" t="s">
        <v>147</v>
      </c>
      <c r="G1254" s="249">
        <v>41914</v>
      </c>
      <c r="H1254" s="249"/>
      <c r="I1254" s="250">
        <v>5</v>
      </c>
      <c r="J1254" s="287">
        <v>318.08</v>
      </c>
      <c r="K1254" s="287">
        <v>57.254399999999997</v>
      </c>
      <c r="L1254" s="287">
        <v>71.249920000000003</v>
      </c>
      <c r="M1254" s="287">
        <v>189.57568000000001</v>
      </c>
    </row>
    <row r="1255" spans="1:13" ht="27" x14ac:dyDescent="0.25">
      <c r="A1255" s="204" t="s">
        <v>673</v>
      </c>
      <c r="B1255" s="286">
        <f t="shared" si="21"/>
        <v>190.5</v>
      </c>
      <c r="C1255" s="204" t="s">
        <v>3248</v>
      </c>
      <c r="D1255" s="204" t="s">
        <v>3249</v>
      </c>
      <c r="E1255" s="290" t="s">
        <v>3250</v>
      </c>
      <c r="F1255" s="204" t="s">
        <v>147</v>
      </c>
      <c r="G1255" s="249">
        <v>41961</v>
      </c>
      <c r="H1255" s="249"/>
      <c r="I1255" s="250">
        <v>5</v>
      </c>
      <c r="J1255" s="287">
        <v>500</v>
      </c>
      <c r="K1255" s="287">
        <v>90</v>
      </c>
      <c r="L1255" s="287">
        <v>100.5</v>
      </c>
      <c r="M1255" s="287">
        <v>309.5</v>
      </c>
    </row>
    <row r="1256" spans="1:13" ht="27" x14ac:dyDescent="0.25">
      <c r="A1256" s="204" t="s">
        <v>3253</v>
      </c>
      <c r="B1256" s="286">
        <f t="shared" si="21"/>
        <v>190.5</v>
      </c>
      <c r="C1256" s="204" t="s">
        <v>3248</v>
      </c>
      <c r="D1256" s="204" t="s">
        <v>3249</v>
      </c>
      <c r="E1256" s="290" t="s">
        <v>3254</v>
      </c>
      <c r="F1256" s="204" t="s">
        <v>147</v>
      </c>
      <c r="G1256" s="249">
        <v>41961</v>
      </c>
      <c r="H1256" s="249"/>
      <c r="I1256" s="250">
        <v>5</v>
      </c>
      <c r="J1256" s="287">
        <v>500</v>
      </c>
      <c r="K1256" s="287">
        <v>90</v>
      </c>
      <c r="L1256" s="287">
        <v>100.5</v>
      </c>
      <c r="M1256" s="287">
        <v>309.5</v>
      </c>
    </row>
    <row r="1257" spans="1:13" ht="27" x14ac:dyDescent="0.25">
      <c r="A1257" s="204" t="s">
        <v>677</v>
      </c>
      <c r="B1257" s="286">
        <f t="shared" si="21"/>
        <v>576.63900000000001</v>
      </c>
      <c r="C1257" s="204" t="s">
        <v>3256</v>
      </c>
      <c r="D1257" s="204" t="s">
        <v>2921</v>
      </c>
      <c r="E1257" s="290" t="s">
        <v>3257</v>
      </c>
      <c r="F1257" s="204" t="s">
        <v>147</v>
      </c>
      <c r="G1257" s="249">
        <v>41912</v>
      </c>
      <c r="H1257" s="249"/>
      <c r="I1257" s="250">
        <v>5</v>
      </c>
      <c r="J1257" s="287">
        <v>1423.8</v>
      </c>
      <c r="K1257" s="287">
        <v>256.28399999999999</v>
      </c>
      <c r="L1257" s="287">
        <v>320.35500000000002</v>
      </c>
      <c r="M1257" s="287">
        <v>847.16100000000006</v>
      </c>
    </row>
    <row r="1258" spans="1:13" ht="27" x14ac:dyDescent="0.25">
      <c r="A1258" s="204" t="s">
        <v>680</v>
      </c>
      <c r="B1258" s="286">
        <f t="shared" si="21"/>
        <v>576.63900000000001</v>
      </c>
      <c r="C1258" s="204" t="s">
        <v>3256</v>
      </c>
      <c r="D1258" s="204" t="s">
        <v>2921</v>
      </c>
      <c r="E1258" s="290" t="s">
        <v>3260</v>
      </c>
      <c r="F1258" s="204" t="s">
        <v>147</v>
      </c>
      <c r="G1258" s="249">
        <v>41912</v>
      </c>
      <c r="H1258" s="249"/>
      <c r="I1258" s="250">
        <v>5</v>
      </c>
      <c r="J1258" s="287">
        <v>1423.8</v>
      </c>
      <c r="K1258" s="287">
        <v>256.28399999999999</v>
      </c>
      <c r="L1258" s="287">
        <v>320.35500000000002</v>
      </c>
      <c r="M1258" s="287">
        <v>847.16100000000006</v>
      </c>
    </row>
    <row r="1259" spans="1:13" ht="27" x14ac:dyDescent="0.25">
      <c r="A1259" s="204" t="s">
        <v>684</v>
      </c>
      <c r="B1259" s="286">
        <f t="shared" si="21"/>
        <v>372.72149999999999</v>
      </c>
      <c r="C1259" s="204" t="s">
        <v>3261</v>
      </c>
      <c r="D1259" s="204" t="s">
        <v>2921</v>
      </c>
      <c r="E1259" s="290" t="s">
        <v>3262</v>
      </c>
      <c r="F1259" s="204" t="s">
        <v>147</v>
      </c>
      <c r="G1259" s="249">
        <v>41912</v>
      </c>
      <c r="H1259" s="249"/>
      <c r="I1259" s="250">
        <v>5</v>
      </c>
      <c r="J1259" s="287">
        <v>920.30000000000007</v>
      </c>
      <c r="K1259" s="287">
        <v>165.65400000000002</v>
      </c>
      <c r="L1259" s="287">
        <v>207.0675</v>
      </c>
      <c r="M1259" s="287">
        <v>547.57849999999996</v>
      </c>
    </row>
    <row r="1260" spans="1:13" ht="27" x14ac:dyDescent="0.25">
      <c r="A1260" s="204" t="s">
        <v>686</v>
      </c>
      <c r="B1260" s="286">
        <f t="shared" si="21"/>
        <v>372.72149999999999</v>
      </c>
      <c r="C1260" s="204" t="s">
        <v>3261</v>
      </c>
      <c r="D1260" s="204" t="s">
        <v>2921</v>
      </c>
      <c r="E1260" s="290" t="s">
        <v>3264</v>
      </c>
      <c r="F1260" s="204" t="s">
        <v>147</v>
      </c>
      <c r="G1260" s="249">
        <v>41912</v>
      </c>
      <c r="H1260" s="249"/>
      <c r="I1260" s="250">
        <v>5</v>
      </c>
      <c r="J1260" s="287">
        <v>920.30000000000007</v>
      </c>
      <c r="K1260" s="287">
        <v>165.65400000000002</v>
      </c>
      <c r="L1260" s="287">
        <v>207.0675</v>
      </c>
      <c r="M1260" s="287">
        <v>547.57849999999996</v>
      </c>
    </row>
    <row r="1261" spans="1:13" ht="27" x14ac:dyDescent="0.25">
      <c r="A1261" s="204" t="s">
        <v>687</v>
      </c>
      <c r="B1261" s="286">
        <f t="shared" si="21"/>
        <v>372.72149999999999</v>
      </c>
      <c r="C1261" s="204" t="s">
        <v>3261</v>
      </c>
      <c r="D1261" s="204" t="s">
        <v>2921</v>
      </c>
      <c r="E1261" s="290" t="s">
        <v>3265</v>
      </c>
      <c r="F1261" s="204" t="s">
        <v>147</v>
      </c>
      <c r="G1261" s="249">
        <v>41912</v>
      </c>
      <c r="H1261" s="249"/>
      <c r="I1261" s="250">
        <v>5</v>
      </c>
      <c r="J1261" s="287">
        <v>920.30000000000007</v>
      </c>
      <c r="K1261" s="287">
        <v>165.65400000000002</v>
      </c>
      <c r="L1261" s="287">
        <v>207.0675</v>
      </c>
      <c r="M1261" s="287">
        <v>547.57849999999996</v>
      </c>
    </row>
    <row r="1262" spans="1:13" ht="18" x14ac:dyDescent="0.25">
      <c r="A1262" s="204" t="s">
        <v>690</v>
      </c>
      <c r="B1262" s="286">
        <f t="shared" si="21"/>
        <v>52.811999999999998</v>
      </c>
      <c r="C1262" s="204" t="s">
        <v>3266</v>
      </c>
      <c r="D1262" s="204" t="s">
        <v>3267</v>
      </c>
      <c r="E1262" s="290" t="s">
        <v>3268</v>
      </c>
      <c r="F1262" s="204" t="s">
        <v>147</v>
      </c>
      <c r="G1262" s="249">
        <v>41912</v>
      </c>
      <c r="H1262" s="249"/>
      <c r="I1262" s="250">
        <v>5</v>
      </c>
      <c r="J1262" s="287">
        <v>130.4</v>
      </c>
      <c r="K1262" s="287">
        <v>23.471999999999998</v>
      </c>
      <c r="L1262" s="287">
        <v>29.34</v>
      </c>
      <c r="M1262" s="287">
        <v>77.588000000000008</v>
      </c>
    </row>
    <row r="1263" spans="1:13" ht="36" x14ac:dyDescent="0.25">
      <c r="A1263" s="204" t="s">
        <v>692</v>
      </c>
      <c r="B1263" s="286">
        <f t="shared" si="21"/>
        <v>67.861800000000002</v>
      </c>
      <c r="C1263" s="204" t="s">
        <v>3271</v>
      </c>
      <c r="D1263" s="204" t="s">
        <v>2921</v>
      </c>
      <c r="E1263" s="290" t="s">
        <v>3272</v>
      </c>
      <c r="F1263" s="204" t="s">
        <v>147</v>
      </c>
      <c r="G1263" s="249">
        <v>41912</v>
      </c>
      <c r="H1263" s="249"/>
      <c r="I1263" s="250">
        <v>5</v>
      </c>
      <c r="J1263" s="287">
        <v>167.56</v>
      </c>
      <c r="K1263" s="287">
        <v>30.160799999999998</v>
      </c>
      <c r="L1263" s="287">
        <v>37.701000000000001</v>
      </c>
      <c r="M1263" s="287">
        <v>99.6982</v>
      </c>
    </row>
    <row r="1264" spans="1:13" ht="36" x14ac:dyDescent="0.25">
      <c r="A1264" s="204" t="s">
        <v>693</v>
      </c>
      <c r="B1264" s="286">
        <f t="shared" si="21"/>
        <v>75.45150000000001</v>
      </c>
      <c r="C1264" s="204" t="s">
        <v>3275</v>
      </c>
      <c r="D1264" s="204" t="s">
        <v>2921</v>
      </c>
      <c r="E1264" s="290" t="s">
        <v>3276</v>
      </c>
      <c r="F1264" s="204" t="s">
        <v>147</v>
      </c>
      <c r="G1264" s="249">
        <v>41912</v>
      </c>
      <c r="H1264" s="249"/>
      <c r="I1264" s="250">
        <v>5</v>
      </c>
      <c r="J1264" s="287">
        <v>186.3</v>
      </c>
      <c r="K1264" s="287">
        <v>33.533999999999999</v>
      </c>
      <c r="L1264" s="287">
        <v>41.917500000000004</v>
      </c>
      <c r="M1264" s="287">
        <v>110.8485</v>
      </c>
    </row>
    <row r="1265" spans="1:13" ht="36" x14ac:dyDescent="0.25">
      <c r="A1265" s="204" t="s">
        <v>698</v>
      </c>
      <c r="B1265" s="286">
        <f t="shared" si="21"/>
        <v>75.45150000000001</v>
      </c>
      <c r="C1265" s="204" t="s">
        <v>3275</v>
      </c>
      <c r="D1265" s="204" t="s">
        <v>2921</v>
      </c>
      <c r="E1265" s="290" t="s">
        <v>3280</v>
      </c>
      <c r="F1265" s="204" t="s">
        <v>147</v>
      </c>
      <c r="G1265" s="249">
        <v>41912</v>
      </c>
      <c r="H1265" s="249"/>
      <c r="I1265" s="250">
        <v>5</v>
      </c>
      <c r="J1265" s="287">
        <v>186.3</v>
      </c>
      <c r="K1265" s="287">
        <v>33.533999999999999</v>
      </c>
      <c r="L1265" s="287">
        <v>41.917500000000004</v>
      </c>
      <c r="M1265" s="287">
        <v>110.8485</v>
      </c>
    </row>
    <row r="1266" spans="1:13" ht="36" x14ac:dyDescent="0.25">
      <c r="A1266" s="204" t="s">
        <v>705</v>
      </c>
      <c r="B1266" s="286">
        <f t="shared" si="21"/>
        <v>75.45150000000001</v>
      </c>
      <c r="C1266" s="204" t="s">
        <v>3275</v>
      </c>
      <c r="D1266" s="204" t="s">
        <v>2921</v>
      </c>
      <c r="E1266" s="290" t="s">
        <v>3281</v>
      </c>
      <c r="F1266" s="204" t="s">
        <v>147</v>
      </c>
      <c r="G1266" s="249">
        <v>41912</v>
      </c>
      <c r="H1266" s="249"/>
      <c r="I1266" s="250">
        <v>5</v>
      </c>
      <c r="J1266" s="287">
        <v>186.3</v>
      </c>
      <c r="K1266" s="287">
        <v>33.533999999999999</v>
      </c>
      <c r="L1266" s="287">
        <v>41.917500000000004</v>
      </c>
      <c r="M1266" s="287">
        <v>110.8485</v>
      </c>
    </row>
    <row r="1267" spans="1:13" ht="36" x14ac:dyDescent="0.25">
      <c r="A1267" s="204" t="s">
        <v>709</v>
      </c>
      <c r="B1267" s="286">
        <f t="shared" si="21"/>
        <v>75.45150000000001</v>
      </c>
      <c r="C1267" s="204" t="s">
        <v>3275</v>
      </c>
      <c r="D1267" s="204" t="s">
        <v>2921</v>
      </c>
      <c r="E1267" s="290" t="s">
        <v>3282</v>
      </c>
      <c r="F1267" s="204" t="s">
        <v>147</v>
      </c>
      <c r="G1267" s="249">
        <v>41912</v>
      </c>
      <c r="H1267" s="249"/>
      <c r="I1267" s="250">
        <v>5</v>
      </c>
      <c r="J1267" s="287">
        <v>186.3</v>
      </c>
      <c r="K1267" s="287">
        <v>33.533999999999999</v>
      </c>
      <c r="L1267" s="287">
        <v>41.917500000000004</v>
      </c>
      <c r="M1267" s="287">
        <v>110.8485</v>
      </c>
    </row>
    <row r="1268" spans="1:13" ht="36" x14ac:dyDescent="0.25">
      <c r="A1268" s="204" t="s">
        <v>713</v>
      </c>
      <c r="B1268" s="286">
        <f t="shared" si="21"/>
        <v>75.45150000000001</v>
      </c>
      <c r="C1268" s="204" t="s">
        <v>3275</v>
      </c>
      <c r="D1268" s="204" t="s">
        <v>2921</v>
      </c>
      <c r="E1268" s="290" t="s">
        <v>3283</v>
      </c>
      <c r="F1268" s="204" t="s">
        <v>147</v>
      </c>
      <c r="G1268" s="249">
        <v>41912</v>
      </c>
      <c r="H1268" s="249"/>
      <c r="I1268" s="250">
        <v>5</v>
      </c>
      <c r="J1268" s="287">
        <v>186.3</v>
      </c>
      <c r="K1268" s="287">
        <v>33.533999999999999</v>
      </c>
      <c r="L1268" s="287">
        <v>41.917500000000004</v>
      </c>
      <c r="M1268" s="287">
        <v>110.8485</v>
      </c>
    </row>
    <row r="1269" spans="1:13" ht="27" x14ac:dyDescent="0.25">
      <c r="A1269" s="204" t="s">
        <v>717</v>
      </c>
      <c r="B1269" s="286">
        <f t="shared" si="21"/>
        <v>380.45699999999999</v>
      </c>
      <c r="C1269" s="204" t="s">
        <v>3287</v>
      </c>
      <c r="D1269" s="204" t="s">
        <v>3060</v>
      </c>
      <c r="E1269" s="290" t="s">
        <v>3288</v>
      </c>
      <c r="F1269" s="204" t="s">
        <v>147</v>
      </c>
      <c r="G1269" s="249">
        <v>41912</v>
      </c>
      <c r="H1269" s="249"/>
      <c r="I1269" s="250">
        <v>5</v>
      </c>
      <c r="J1269" s="287">
        <v>939.4</v>
      </c>
      <c r="K1269" s="287">
        <v>169.09200000000001</v>
      </c>
      <c r="L1269" s="287">
        <v>211.36500000000001</v>
      </c>
      <c r="M1269" s="287">
        <v>558.9430000000001</v>
      </c>
    </row>
    <row r="1270" spans="1:13" ht="27" x14ac:dyDescent="0.25">
      <c r="A1270" s="204" t="s">
        <v>719</v>
      </c>
      <c r="B1270" s="286">
        <f t="shared" si="21"/>
        <v>63.585000000000008</v>
      </c>
      <c r="C1270" s="204" t="s">
        <v>3290</v>
      </c>
      <c r="D1270" s="204" t="s">
        <v>3060</v>
      </c>
      <c r="E1270" s="290" t="s">
        <v>3291</v>
      </c>
      <c r="F1270" s="204" t="s">
        <v>147</v>
      </c>
      <c r="G1270" s="249">
        <v>41912</v>
      </c>
      <c r="H1270" s="249"/>
      <c r="I1270" s="250">
        <v>5</v>
      </c>
      <c r="J1270" s="287">
        <v>157</v>
      </c>
      <c r="K1270" s="287">
        <v>28.26</v>
      </c>
      <c r="L1270" s="287">
        <v>35.325000000000003</v>
      </c>
      <c r="M1270" s="287">
        <v>93.415000000000006</v>
      </c>
    </row>
    <row r="1271" spans="1:13" ht="27" x14ac:dyDescent="0.25">
      <c r="A1271" s="204" t="s">
        <v>722</v>
      </c>
      <c r="B1271" s="286">
        <f t="shared" si="21"/>
        <v>63.585000000000008</v>
      </c>
      <c r="C1271" s="204" t="s">
        <v>3290</v>
      </c>
      <c r="D1271" s="204" t="s">
        <v>3060</v>
      </c>
      <c r="E1271" s="290" t="s">
        <v>3293</v>
      </c>
      <c r="F1271" s="204" t="s">
        <v>147</v>
      </c>
      <c r="G1271" s="249">
        <v>41912</v>
      </c>
      <c r="H1271" s="249"/>
      <c r="I1271" s="250">
        <v>5</v>
      </c>
      <c r="J1271" s="287">
        <v>157</v>
      </c>
      <c r="K1271" s="287">
        <v>28.26</v>
      </c>
      <c r="L1271" s="287">
        <v>35.325000000000003</v>
      </c>
      <c r="M1271" s="287">
        <v>93.415000000000006</v>
      </c>
    </row>
    <row r="1272" spans="1:13" ht="27" x14ac:dyDescent="0.25">
      <c r="A1272" s="204" t="s">
        <v>727</v>
      </c>
      <c r="B1272" s="286">
        <f t="shared" si="21"/>
        <v>63.585000000000008</v>
      </c>
      <c r="C1272" s="204" t="s">
        <v>3290</v>
      </c>
      <c r="D1272" s="204" t="s">
        <v>3060</v>
      </c>
      <c r="E1272" s="290" t="s">
        <v>3295</v>
      </c>
      <c r="F1272" s="204" t="s">
        <v>147</v>
      </c>
      <c r="G1272" s="249">
        <v>41912</v>
      </c>
      <c r="H1272" s="249"/>
      <c r="I1272" s="250">
        <v>5</v>
      </c>
      <c r="J1272" s="287">
        <v>157</v>
      </c>
      <c r="K1272" s="287">
        <v>28.26</v>
      </c>
      <c r="L1272" s="287">
        <v>35.325000000000003</v>
      </c>
      <c r="M1272" s="287">
        <v>93.415000000000006</v>
      </c>
    </row>
    <row r="1273" spans="1:13" ht="27" x14ac:dyDescent="0.25">
      <c r="A1273" s="204" t="s">
        <v>734</v>
      </c>
      <c r="B1273" s="286">
        <f t="shared" si="21"/>
        <v>63.585000000000008</v>
      </c>
      <c r="C1273" s="204" t="s">
        <v>3290</v>
      </c>
      <c r="D1273" s="204" t="s">
        <v>3060</v>
      </c>
      <c r="E1273" s="290" t="s">
        <v>3297</v>
      </c>
      <c r="F1273" s="204" t="s">
        <v>147</v>
      </c>
      <c r="G1273" s="249">
        <v>41912</v>
      </c>
      <c r="H1273" s="249"/>
      <c r="I1273" s="250">
        <v>5</v>
      </c>
      <c r="J1273" s="287">
        <v>157</v>
      </c>
      <c r="K1273" s="287">
        <v>28.26</v>
      </c>
      <c r="L1273" s="287">
        <v>35.325000000000003</v>
      </c>
      <c r="M1273" s="287">
        <v>93.415000000000006</v>
      </c>
    </row>
    <row r="1274" spans="1:13" ht="18" x14ac:dyDescent="0.25">
      <c r="A1274" s="204" t="s">
        <v>738</v>
      </c>
      <c r="B1274" s="286">
        <f t="shared" si="21"/>
        <v>220.96800000000002</v>
      </c>
      <c r="C1274" s="204" t="s">
        <v>3299</v>
      </c>
      <c r="D1274" s="204" t="s">
        <v>3060</v>
      </c>
      <c r="E1274" s="290" t="s">
        <v>3300</v>
      </c>
      <c r="F1274" s="204" t="s">
        <v>147</v>
      </c>
      <c r="G1274" s="249">
        <v>41912</v>
      </c>
      <c r="H1274" s="249"/>
      <c r="I1274" s="250">
        <v>5</v>
      </c>
      <c r="J1274" s="287">
        <v>545.6</v>
      </c>
      <c r="K1274" s="287">
        <v>98.207999999999998</v>
      </c>
      <c r="L1274" s="287">
        <v>122.76</v>
      </c>
      <c r="M1274" s="287">
        <v>324.63200000000001</v>
      </c>
    </row>
    <row r="1275" spans="1:13" ht="18" x14ac:dyDescent="0.25">
      <c r="A1275" s="204" t="s">
        <v>742</v>
      </c>
      <c r="B1275" s="286">
        <f t="shared" si="21"/>
        <v>86.961600000000004</v>
      </c>
      <c r="C1275" s="204" t="s">
        <v>3302</v>
      </c>
      <c r="D1275" s="204" t="s">
        <v>2743</v>
      </c>
      <c r="E1275" s="290" t="s">
        <v>3303</v>
      </c>
      <c r="F1275" s="204" t="s">
        <v>147</v>
      </c>
      <c r="G1275" s="249">
        <v>41912</v>
      </c>
      <c r="H1275" s="249"/>
      <c r="I1275" s="250">
        <v>5</v>
      </c>
      <c r="J1275" s="287">
        <v>214.72</v>
      </c>
      <c r="K1275" s="287">
        <v>38.6496</v>
      </c>
      <c r="L1275" s="287">
        <v>48.311999999999998</v>
      </c>
      <c r="M1275" s="287">
        <v>127.75840000000001</v>
      </c>
    </row>
    <row r="1276" spans="1:13" ht="36" x14ac:dyDescent="0.25">
      <c r="A1276" s="204" t="s">
        <v>747</v>
      </c>
      <c r="B1276" s="286">
        <f t="shared" si="21"/>
        <v>88.018650000000008</v>
      </c>
      <c r="C1276" s="204" t="s">
        <v>3306</v>
      </c>
      <c r="D1276" s="204" t="s">
        <v>3307</v>
      </c>
      <c r="E1276" s="290" t="s">
        <v>3308</v>
      </c>
      <c r="F1276" s="204" t="s">
        <v>147</v>
      </c>
      <c r="G1276" s="249">
        <v>41912</v>
      </c>
      <c r="H1276" s="249"/>
      <c r="I1276" s="250">
        <v>5</v>
      </c>
      <c r="J1276" s="287">
        <v>217.33</v>
      </c>
      <c r="K1276" s="287">
        <v>39.119399999999999</v>
      </c>
      <c r="L1276" s="287">
        <v>48.899250000000002</v>
      </c>
      <c r="M1276" s="287">
        <v>129.31135</v>
      </c>
    </row>
    <row r="1277" spans="1:13" ht="27" x14ac:dyDescent="0.25">
      <c r="A1277" s="204" t="s">
        <v>750</v>
      </c>
      <c r="B1277" s="286">
        <f t="shared" si="21"/>
        <v>88.018650000000008</v>
      </c>
      <c r="C1277" s="204" t="s">
        <v>3312</v>
      </c>
      <c r="D1277" s="204" t="s">
        <v>3307</v>
      </c>
      <c r="E1277" s="290" t="s">
        <v>3313</v>
      </c>
      <c r="F1277" s="204" t="s">
        <v>147</v>
      </c>
      <c r="G1277" s="249">
        <v>41912</v>
      </c>
      <c r="H1277" s="249"/>
      <c r="I1277" s="250">
        <v>5</v>
      </c>
      <c r="J1277" s="287">
        <v>217.33</v>
      </c>
      <c r="K1277" s="287">
        <v>39.119399999999999</v>
      </c>
      <c r="L1277" s="287">
        <v>48.899250000000002</v>
      </c>
      <c r="M1277" s="287">
        <v>129.31135</v>
      </c>
    </row>
    <row r="1278" spans="1:13" ht="18" x14ac:dyDescent="0.25">
      <c r="A1278" s="204" t="s">
        <v>755</v>
      </c>
      <c r="B1278" s="286">
        <f t="shared" si="21"/>
        <v>438.17760000000004</v>
      </c>
      <c r="C1278" s="204" t="s">
        <v>3317</v>
      </c>
      <c r="D1278" s="204" t="s">
        <v>2743</v>
      </c>
      <c r="E1278" s="290" t="s">
        <v>3318</v>
      </c>
      <c r="F1278" s="204" t="s">
        <v>147</v>
      </c>
      <c r="G1278" s="249">
        <v>41912</v>
      </c>
      <c r="H1278" s="249"/>
      <c r="I1278" s="250">
        <v>5</v>
      </c>
      <c r="J1278" s="287">
        <v>1081.92</v>
      </c>
      <c r="K1278" s="287">
        <v>194.74560000000002</v>
      </c>
      <c r="L1278" s="287">
        <v>243.43200000000002</v>
      </c>
      <c r="M1278" s="287">
        <v>643.74239999999998</v>
      </c>
    </row>
    <row r="1279" spans="1:13" ht="27" x14ac:dyDescent="0.25">
      <c r="A1279" s="204" t="s">
        <v>759</v>
      </c>
      <c r="B1279" s="286">
        <f t="shared" si="21"/>
        <v>2506.0185000000001</v>
      </c>
      <c r="C1279" s="204" t="s">
        <v>3321</v>
      </c>
      <c r="D1279" s="204" t="s">
        <v>2921</v>
      </c>
      <c r="E1279" s="290" t="s">
        <v>3322</v>
      </c>
      <c r="F1279" s="204" t="s">
        <v>147</v>
      </c>
      <c r="G1279" s="249">
        <v>41912</v>
      </c>
      <c r="H1279" s="249"/>
      <c r="I1279" s="250">
        <v>5</v>
      </c>
      <c r="J1279" s="287">
        <v>6187.7</v>
      </c>
      <c r="K1279" s="287">
        <v>1113.7860000000001</v>
      </c>
      <c r="L1279" s="287">
        <v>1392.2325000000001</v>
      </c>
      <c r="M1279" s="287">
        <v>3681.6815000000001</v>
      </c>
    </row>
    <row r="1280" spans="1:13" ht="36" x14ac:dyDescent="0.25">
      <c r="A1280" s="204" t="s">
        <v>763</v>
      </c>
      <c r="B1280" s="286">
        <f t="shared" si="21"/>
        <v>223.08615</v>
      </c>
      <c r="C1280" s="204" t="s">
        <v>3325</v>
      </c>
      <c r="D1280" s="204" t="s">
        <v>3326</v>
      </c>
      <c r="E1280" s="290" t="s">
        <v>3327</v>
      </c>
      <c r="F1280" s="204" t="s">
        <v>147</v>
      </c>
      <c r="G1280" s="249">
        <v>41912</v>
      </c>
      <c r="H1280" s="249"/>
      <c r="I1280" s="250">
        <v>5</v>
      </c>
      <c r="J1280" s="287">
        <v>550.83000000000004</v>
      </c>
      <c r="K1280" s="287">
        <v>99.149400000000014</v>
      </c>
      <c r="L1280" s="287">
        <v>123.93674999999999</v>
      </c>
      <c r="M1280" s="287">
        <v>327.74385000000001</v>
      </c>
    </row>
    <row r="1281" spans="1:13" ht="36" x14ac:dyDescent="0.25">
      <c r="A1281" s="204" t="s">
        <v>770</v>
      </c>
      <c r="B1281" s="286">
        <f t="shared" si="21"/>
        <v>1322.9973</v>
      </c>
      <c r="C1281" s="204" t="s">
        <v>3329</v>
      </c>
      <c r="D1281" s="204" t="s">
        <v>3326</v>
      </c>
      <c r="E1281" s="290" t="s">
        <v>3330</v>
      </c>
      <c r="F1281" s="204" t="s">
        <v>147</v>
      </c>
      <c r="G1281" s="249">
        <v>41912</v>
      </c>
      <c r="H1281" s="249"/>
      <c r="I1281" s="250">
        <v>5</v>
      </c>
      <c r="J1281" s="287">
        <v>3266.66</v>
      </c>
      <c r="K1281" s="287">
        <v>587.99879999999996</v>
      </c>
      <c r="L1281" s="287">
        <v>734.99850000000004</v>
      </c>
      <c r="M1281" s="287">
        <v>1943.6626999999999</v>
      </c>
    </row>
    <row r="1282" spans="1:13" ht="45" x14ac:dyDescent="0.25">
      <c r="A1282" s="204" t="s">
        <v>776</v>
      </c>
      <c r="B1282" s="286">
        <f t="shared" si="21"/>
        <v>546.72164999999995</v>
      </c>
      <c r="C1282" s="204" t="s">
        <v>3332</v>
      </c>
      <c r="D1282" s="204" t="s">
        <v>3326</v>
      </c>
      <c r="E1282" s="290" t="s">
        <v>3333</v>
      </c>
      <c r="F1282" s="204" t="s">
        <v>147</v>
      </c>
      <c r="G1282" s="249">
        <v>41912</v>
      </c>
      <c r="H1282" s="249"/>
      <c r="I1282" s="250">
        <v>5</v>
      </c>
      <c r="J1282" s="287">
        <v>1349.93</v>
      </c>
      <c r="K1282" s="287">
        <v>242.98740000000001</v>
      </c>
      <c r="L1282" s="287">
        <v>303.73424999999997</v>
      </c>
      <c r="M1282" s="287">
        <v>803.20834999999988</v>
      </c>
    </row>
    <row r="1283" spans="1:13" ht="27" x14ac:dyDescent="0.25">
      <c r="A1283" s="204" t="s">
        <v>780</v>
      </c>
      <c r="B1283" s="286">
        <f t="shared" si="21"/>
        <v>63.585000000000008</v>
      </c>
      <c r="C1283" s="204" t="s">
        <v>3290</v>
      </c>
      <c r="D1283" s="204" t="s">
        <v>3060</v>
      </c>
      <c r="E1283" s="290" t="s">
        <v>3335</v>
      </c>
      <c r="F1283" s="204" t="s">
        <v>147</v>
      </c>
      <c r="G1283" s="249">
        <v>41912</v>
      </c>
      <c r="H1283" s="249"/>
      <c r="I1283" s="250">
        <v>5</v>
      </c>
      <c r="J1283" s="287">
        <v>157</v>
      </c>
      <c r="K1283" s="287">
        <v>28.26</v>
      </c>
      <c r="L1283" s="287">
        <v>35.325000000000003</v>
      </c>
      <c r="M1283" s="287">
        <v>93.415000000000006</v>
      </c>
    </row>
    <row r="1284" spans="1:13" ht="27" x14ac:dyDescent="0.25">
      <c r="A1284" s="204" t="s">
        <v>784</v>
      </c>
      <c r="B1284" s="286">
        <f t="shared" si="21"/>
        <v>185.60334</v>
      </c>
      <c r="C1284" s="204" t="s">
        <v>3337</v>
      </c>
      <c r="D1284" s="204" t="s">
        <v>3338</v>
      </c>
      <c r="E1284" s="290" t="s">
        <v>3339</v>
      </c>
      <c r="F1284" s="204" t="s">
        <v>147</v>
      </c>
      <c r="G1284" s="249">
        <v>42128</v>
      </c>
      <c r="H1284" s="249"/>
      <c r="I1284" s="250">
        <v>5</v>
      </c>
      <c r="J1284" s="287">
        <v>622.83000000000004</v>
      </c>
      <c r="K1284" s="287">
        <v>112.10940000000001</v>
      </c>
      <c r="L1284" s="287">
        <v>73.493940000000009</v>
      </c>
      <c r="M1284" s="287">
        <v>437.22665999999998</v>
      </c>
    </row>
    <row r="1285" spans="1:13" ht="27" x14ac:dyDescent="0.25">
      <c r="A1285" s="204" t="s">
        <v>790</v>
      </c>
      <c r="B1285" s="286">
        <f t="shared" si="21"/>
        <v>185.60334</v>
      </c>
      <c r="C1285" s="204" t="s">
        <v>3337</v>
      </c>
      <c r="D1285" s="204" t="s">
        <v>3338</v>
      </c>
      <c r="E1285" s="290" t="s">
        <v>3342</v>
      </c>
      <c r="F1285" s="204" t="s">
        <v>147</v>
      </c>
      <c r="G1285" s="249">
        <v>42128</v>
      </c>
      <c r="H1285" s="249"/>
      <c r="I1285" s="250">
        <v>5</v>
      </c>
      <c r="J1285" s="287">
        <v>622.83000000000004</v>
      </c>
      <c r="K1285" s="287">
        <v>112.10940000000001</v>
      </c>
      <c r="L1285" s="287">
        <v>73.493940000000009</v>
      </c>
      <c r="M1285" s="287">
        <v>437.22665999999998</v>
      </c>
    </row>
    <row r="1286" spans="1:13" ht="27" x14ac:dyDescent="0.25">
      <c r="A1286" s="204" t="s">
        <v>795</v>
      </c>
      <c r="B1286" s="286">
        <f t="shared" si="21"/>
        <v>343.94080000000002</v>
      </c>
      <c r="C1286" s="204" t="s">
        <v>3344</v>
      </c>
      <c r="D1286" s="204" t="s">
        <v>2027</v>
      </c>
      <c r="E1286" s="290" t="s">
        <v>3345</v>
      </c>
      <c r="F1286" s="204" t="s">
        <v>147</v>
      </c>
      <c r="G1286" s="249">
        <v>42150</v>
      </c>
      <c r="H1286" s="249"/>
      <c r="I1286" s="250">
        <v>5</v>
      </c>
      <c r="J1286" s="287">
        <v>1198.4000000000001</v>
      </c>
      <c r="K1286" s="287">
        <v>215.71200000000002</v>
      </c>
      <c r="L1286" s="287">
        <v>128.22880000000001</v>
      </c>
      <c r="M1286" s="287">
        <v>854.45920000000001</v>
      </c>
    </row>
    <row r="1287" spans="1:13" ht="18" x14ac:dyDescent="0.25">
      <c r="A1287" s="204" t="s">
        <v>798</v>
      </c>
      <c r="B1287" s="286">
        <f t="shared" si="21"/>
        <v>656.20799999999997</v>
      </c>
      <c r="C1287" s="204" t="s">
        <v>3349</v>
      </c>
      <c r="D1287" s="204" t="s">
        <v>2743</v>
      </c>
      <c r="E1287" s="290" t="s">
        <v>3350</v>
      </c>
      <c r="F1287" s="204" t="s">
        <v>147</v>
      </c>
      <c r="G1287" s="249">
        <v>42158</v>
      </c>
      <c r="H1287" s="249"/>
      <c r="I1287" s="250">
        <v>3</v>
      </c>
      <c r="J1287" s="287">
        <v>1388.8</v>
      </c>
      <c r="K1287" s="287">
        <v>416.64</v>
      </c>
      <c r="L1287" s="287">
        <v>239.56799999999998</v>
      </c>
      <c r="M1287" s="287">
        <v>732.59199999999998</v>
      </c>
    </row>
    <row r="1288" spans="1:13" ht="18" x14ac:dyDescent="0.25">
      <c r="A1288" s="204" t="s">
        <v>804</v>
      </c>
      <c r="B1288" s="286">
        <f t="shared" si="21"/>
        <v>173.23320000000001</v>
      </c>
      <c r="C1288" s="204" t="s">
        <v>2372</v>
      </c>
      <c r="D1288" s="204" t="s">
        <v>2051</v>
      </c>
      <c r="E1288" s="290" t="s">
        <v>3356</v>
      </c>
      <c r="F1288" s="204" t="s">
        <v>147</v>
      </c>
      <c r="G1288" s="249">
        <v>42223</v>
      </c>
      <c r="H1288" s="249"/>
      <c r="I1288" s="250">
        <v>3</v>
      </c>
      <c r="J1288" s="287">
        <v>413.28000000000003</v>
      </c>
      <c r="K1288" s="287">
        <v>123.98399999999999</v>
      </c>
      <c r="L1288" s="287">
        <v>49.249200000000002</v>
      </c>
      <c r="M1288" s="287">
        <v>240.04680000000002</v>
      </c>
    </row>
    <row r="1289" spans="1:13" ht="18" x14ac:dyDescent="0.25">
      <c r="A1289" s="204" t="s">
        <v>807</v>
      </c>
      <c r="B1289" s="286">
        <f t="shared" ref="B1289:B1352" si="22">K1289+L1289</f>
        <v>173.23320000000001</v>
      </c>
      <c r="C1289" s="204" t="s">
        <v>2372</v>
      </c>
      <c r="D1289" s="204" t="s">
        <v>2051</v>
      </c>
      <c r="E1289" s="290" t="s">
        <v>3359</v>
      </c>
      <c r="F1289" s="204" t="s">
        <v>147</v>
      </c>
      <c r="G1289" s="249">
        <v>42223</v>
      </c>
      <c r="H1289" s="249"/>
      <c r="I1289" s="250">
        <v>3</v>
      </c>
      <c r="J1289" s="287">
        <v>413.28000000000003</v>
      </c>
      <c r="K1289" s="287">
        <v>123.98399999999999</v>
      </c>
      <c r="L1289" s="287">
        <v>49.249200000000002</v>
      </c>
      <c r="M1289" s="287">
        <v>240.04680000000002</v>
      </c>
    </row>
    <row r="1290" spans="1:13" ht="27" x14ac:dyDescent="0.25">
      <c r="A1290" s="204" t="s">
        <v>812</v>
      </c>
      <c r="B1290" s="286">
        <f t="shared" si="22"/>
        <v>431.909333</v>
      </c>
      <c r="C1290" s="204" t="s">
        <v>3362</v>
      </c>
      <c r="D1290" s="204" t="s">
        <v>3363</v>
      </c>
      <c r="E1290" s="290" t="s">
        <v>938</v>
      </c>
      <c r="F1290" s="204" t="s">
        <v>147</v>
      </c>
      <c r="G1290" s="249">
        <v>42223</v>
      </c>
      <c r="H1290" s="249"/>
      <c r="I1290" s="250">
        <v>3</v>
      </c>
      <c r="J1290" s="287">
        <v>1030.4000000000001</v>
      </c>
      <c r="K1290" s="287">
        <v>309.12</v>
      </c>
      <c r="L1290" s="287">
        <v>122.78933300000001</v>
      </c>
      <c r="M1290" s="287">
        <v>598.49066699999992</v>
      </c>
    </row>
    <row r="1291" spans="1:13" ht="27" x14ac:dyDescent="0.25">
      <c r="A1291" s="204" t="s">
        <v>815</v>
      </c>
      <c r="B1291" s="286">
        <f t="shared" si="22"/>
        <v>591.52800000000002</v>
      </c>
      <c r="C1291" s="204" t="s">
        <v>3368</v>
      </c>
      <c r="D1291" s="204" t="s">
        <v>3369</v>
      </c>
      <c r="E1291" s="290" t="s">
        <v>938</v>
      </c>
      <c r="F1291" s="204" t="s">
        <v>147</v>
      </c>
      <c r="G1291" s="249">
        <v>42223</v>
      </c>
      <c r="H1291" s="249"/>
      <c r="I1291" s="250">
        <v>3</v>
      </c>
      <c r="J1291" s="287">
        <v>1411.2</v>
      </c>
      <c r="K1291" s="287">
        <v>423.36</v>
      </c>
      <c r="L1291" s="287">
        <v>168.16800000000001</v>
      </c>
      <c r="M1291" s="287">
        <v>819.67200000000003</v>
      </c>
    </row>
    <row r="1292" spans="1:13" ht="27" x14ac:dyDescent="0.25">
      <c r="A1292" s="204" t="s">
        <v>819</v>
      </c>
      <c r="B1292" s="286">
        <f t="shared" si="22"/>
        <v>236.39015000000003</v>
      </c>
      <c r="C1292" s="204" t="s">
        <v>4145</v>
      </c>
      <c r="D1292" s="204" t="s">
        <v>4146</v>
      </c>
      <c r="E1292" s="290" t="s">
        <v>4147</v>
      </c>
      <c r="F1292" s="204" t="s">
        <v>147</v>
      </c>
      <c r="G1292" s="249">
        <v>42261</v>
      </c>
      <c r="H1292" s="249"/>
      <c r="I1292" s="250">
        <v>3</v>
      </c>
      <c r="J1292" s="287">
        <v>608.73</v>
      </c>
      <c r="K1292" s="287">
        <v>182.61900000000003</v>
      </c>
      <c r="L1292" s="287">
        <v>53.771149999999999</v>
      </c>
      <c r="M1292" s="287">
        <v>372.33985000000001</v>
      </c>
    </row>
    <row r="1293" spans="1:13" ht="36" x14ac:dyDescent="0.25">
      <c r="A1293" s="204" t="s">
        <v>824</v>
      </c>
      <c r="B1293" s="286">
        <f t="shared" si="22"/>
        <v>286.13812500000006</v>
      </c>
      <c r="C1293" s="204" t="s">
        <v>3372</v>
      </c>
      <c r="D1293" s="204" t="s">
        <v>3373</v>
      </c>
      <c r="E1293" s="290" t="s">
        <v>3374</v>
      </c>
      <c r="F1293" s="204" t="s">
        <v>147</v>
      </c>
      <c r="G1293" s="249">
        <v>42200</v>
      </c>
      <c r="H1293" s="249"/>
      <c r="I1293" s="250">
        <v>3</v>
      </c>
      <c r="J1293" s="287">
        <v>654.03</v>
      </c>
      <c r="K1293" s="287">
        <v>196.20900000000003</v>
      </c>
      <c r="L1293" s="287">
        <v>89.929124999999999</v>
      </c>
      <c r="M1293" s="287">
        <v>367.89187500000003</v>
      </c>
    </row>
    <row r="1294" spans="1:13" ht="36" x14ac:dyDescent="0.25">
      <c r="A1294" s="204" t="s">
        <v>3377</v>
      </c>
      <c r="B1294" s="286">
        <f t="shared" si="22"/>
        <v>286.14687500000002</v>
      </c>
      <c r="C1294" s="204" t="s">
        <v>3372</v>
      </c>
      <c r="D1294" s="204" t="s">
        <v>3378</v>
      </c>
      <c r="E1294" s="290" t="s">
        <v>3379</v>
      </c>
      <c r="F1294" s="204" t="s">
        <v>147</v>
      </c>
      <c r="G1294" s="249">
        <v>42200</v>
      </c>
      <c r="H1294" s="249"/>
      <c r="I1294" s="250">
        <v>3</v>
      </c>
      <c r="J1294" s="287">
        <v>654.05000000000007</v>
      </c>
      <c r="K1294" s="287">
        <v>196.215</v>
      </c>
      <c r="L1294" s="287">
        <v>89.931875000000005</v>
      </c>
      <c r="M1294" s="287">
        <v>367.90312499999999</v>
      </c>
    </row>
    <row r="1295" spans="1:13" ht="36" x14ac:dyDescent="0.25">
      <c r="A1295" s="204" t="s">
        <v>828</v>
      </c>
      <c r="B1295" s="286">
        <f t="shared" si="22"/>
        <v>286.14687500000002</v>
      </c>
      <c r="C1295" s="204" t="s">
        <v>3372</v>
      </c>
      <c r="D1295" s="204" t="s">
        <v>3378</v>
      </c>
      <c r="E1295" s="290" t="s">
        <v>3381</v>
      </c>
      <c r="F1295" s="204" t="s">
        <v>147</v>
      </c>
      <c r="G1295" s="249">
        <v>42200</v>
      </c>
      <c r="H1295" s="249"/>
      <c r="I1295" s="250">
        <v>3</v>
      </c>
      <c r="J1295" s="287">
        <v>654.05000000000007</v>
      </c>
      <c r="K1295" s="287">
        <v>196.215</v>
      </c>
      <c r="L1295" s="287">
        <v>89.931875000000005</v>
      </c>
      <c r="M1295" s="287">
        <v>367.90312499999999</v>
      </c>
    </row>
    <row r="1296" spans="1:13" ht="36" x14ac:dyDescent="0.25">
      <c r="A1296" s="204" t="s">
        <v>834</v>
      </c>
      <c r="B1296" s="286">
        <f t="shared" si="22"/>
        <v>286.14687500000002</v>
      </c>
      <c r="C1296" s="204" t="s">
        <v>3372</v>
      </c>
      <c r="D1296" s="204" t="s">
        <v>3378</v>
      </c>
      <c r="E1296" s="290" t="s">
        <v>3384</v>
      </c>
      <c r="F1296" s="204" t="s">
        <v>147</v>
      </c>
      <c r="G1296" s="249">
        <v>42200</v>
      </c>
      <c r="H1296" s="249"/>
      <c r="I1296" s="250">
        <v>3</v>
      </c>
      <c r="J1296" s="287">
        <v>654.05000000000007</v>
      </c>
      <c r="K1296" s="287">
        <v>196.215</v>
      </c>
      <c r="L1296" s="287">
        <v>89.931875000000005</v>
      </c>
      <c r="M1296" s="287">
        <v>367.90312499999999</v>
      </c>
    </row>
    <row r="1297" spans="1:13" ht="36" x14ac:dyDescent="0.25">
      <c r="A1297" s="204" t="s">
        <v>837</v>
      </c>
      <c r="B1297" s="286">
        <f t="shared" si="22"/>
        <v>286.14687500000002</v>
      </c>
      <c r="C1297" s="204" t="s">
        <v>3372</v>
      </c>
      <c r="D1297" s="204" t="s">
        <v>3378</v>
      </c>
      <c r="E1297" s="290" t="s">
        <v>3388</v>
      </c>
      <c r="F1297" s="204" t="s">
        <v>147</v>
      </c>
      <c r="G1297" s="249">
        <v>42200</v>
      </c>
      <c r="H1297" s="249"/>
      <c r="I1297" s="250">
        <v>3</v>
      </c>
      <c r="J1297" s="287">
        <v>654.05000000000007</v>
      </c>
      <c r="K1297" s="287">
        <v>196.215</v>
      </c>
      <c r="L1297" s="287">
        <v>89.931875000000005</v>
      </c>
      <c r="M1297" s="287">
        <v>367.90312499999999</v>
      </c>
    </row>
    <row r="1298" spans="1:13" ht="18" x14ac:dyDescent="0.25">
      <c r="A1298" s="204" t="s">
        <v>841</v>
      </c>
      <c r="B1298" s="286">
        <f t="shared" si="22"/>
        <v>167.990667</v>
      </c>
      <c r="C1298" s="204" t="s">
        <v>3390</v>
      </c>
      <c r="D1298" s="204" t="s">
        <v>3391</v>
      </c>
      <c r="E1298" s="290"/>
      <c r="F1298" s="204" t="s">
        <v>147</v>
      </c>
      <c r="G1298" s="249">
        <v>42318</v>
      </c>
      <c r="H1298" s="249"/>
      <c r="I1298" s="250">
        <v>3</v>
      </c>
      <c r="J1298" s="287">
        <v>491.68</v>
      </c>
      <c r="K1298" s="287">
        <v>147.50399999999999</v>
      </c>
      <c r="L1298" s="287">
        <v>20.486667000000004</v>
      </c>
      <c r="M1298" s="287">
        <v>323.68933300000003</v>
      </c>
    </row>
    <row r="1299" spans="1:13" ht="18" x14ac:dyDescent="0.25">
      <c r="A1299" s="204" t="s">
        <v>845</v>
      </c>
      <c r="B1299" s="286">
        <f t="shared" si="22"/>
        <v>167.990667</v>
      </c>
      <c r="C1299" s="204" t="s">
        <v>3390</v>
      </c>
      <c r="D1299" s="204" t="s">
        <v>3391</v>
      </c>
      <c r="E1299" s="290"/>
      <c r="F1299" s="204" t="s">
        <v>147</v>
      </c>
      <c r="G1299" s="249">
        <v>42318</v>
      </c>
      <c r="H1299" s="249"/>
      <c r="I1299" s="250">
        <v>3</v>
      </c>
      <c r="J1299" s="287">
        <v>491.68</v>
      </c>
      <c r="K1299" s="287">
        <v>147.50399999999999</v>
      </c>
      <c r="L1299" s="287">
        <v>20.486667000000004</v>
      </c>
      <c r="M1299" s="287">
        <v>323.68933300000003</v>
      </c>
    </row>
    <row r="1300" spans="1:13" ht="18" x14ac:dyDescent="0.25">
      <c r="A1300" s="204" t="s">
        <v>850</v>
      </c>
      <c r="B1300" s="286">
        <f t="shared" si="22"/>
        <v>167.990667</v>
      </c>
      <c r="C1300" s="204" t="s">
        <v>3390</v>
      </c>
      <c r="D1300" s="204" t="s">
        <v>3391</v>
      </c>
      <c r="E1300" s="290"/>
      <c r="F1300" s="204" t="s">
        <v>147</v>
      </c>
      <c r="G1300" s="249">
        <v>42318</v>
      </c>
      <c r="H1300" s="249"/>
      <c r="I1300" s="250">
        <v>3</v>
      </c>
      <c r="J1300" s="287">
        <v>491.68</v>
      </c>
      <c r="K1300" s="287">
        <v>147.50399999999999</v>
      </c>
      <c r="L1300" s="287">
        <v>20.486667000000004</v>
      </c>
      <c r="M1300" s="287">
        <v>323.68933300000003</v>
      </c>
    </row>
    <row r="1301" spans="1:13" ht="18" x14ac:dyDescent="0.25">
      <c r="A1301" s="204" t="s">
        <v>852</v>
      </c>
      <c r="B1301" s="286">
        <f t="shared" si="22"/>
        <v>167.990667</v>
      </c>
      <c r="C1301" s="204" t="s">
        <v>3390</v>
      </c>
      <c r="D1301" s="204" t="s">
        <v>3391</v>
      </c>
      <c r="E1301" s="290"/>
      <c r="F1301" s="204" t="s">
        <v>147</v>
      </c>
      <c r="G1301" s="249">
        <v>42318</v>
      </c>
      <c r="H1301" s="249"/>
      <c r="I1301" s="250">
        <v>3</v>
      </c>
      <c r="J1301" s="287">
        <v>491.68</v>
      </c>
      <c r="K1301" s="287">
        <v>147.50399999999999</v>
      </c>
      <c r="L1301" s="287">
        <v>20.486667000000004</v>
      </c>
      <c r="M1301" s="287">
        <v>323.68933300000003</v>
      </c>
    </row>
    <row r="1302" spans="1:13" ht="18" x14ac:dyDescent="0.25">
      <c r="A1302" s="204" t="s">
        <v>855</v>
      </c>
      <c r="B1302" s="286">
        <f t="shared" si="22"/>
        <v>167.990667</v>
      </c>
      <c r="C1302" s="204" t="s">
        <v>3390</v>
      </c>
      <c r="D1302" s="204" t="s">
        <v>3391</v>
      </c>
      <c r="E1302" s="290"/>
      <c r="F1302" s="204" t="s">
        <v>147</v>
      </c>
      <c r="G1302" s="249">
        <v>42318</v>
      </c>
      <c r="H1302" s="249"/>
      <c r="I1302" s="250">
        <v>3</v>
      </c>
      <c r="J1302" s="287">
        <v>491.68</v>
      </c>
      <c r="K1302" s="287">
        <v>147.50399999999999</v>
      </c>
      <c r="L1302" s="287">
        <v>20.486667000000004</v>
      </c>
      <c r="M1302" s="287">
        <v>323.68933300000003</v>
      </c>
    </row>
    <row r="1303" spans="1:13" ht="18" x14ac:dyDescent="0.25">
      <c r="A1303" s="204" t="s">
        <v>860</v>
      </c>
      <c r="B1303" s="286">
        <f t="shared" si="22"/>
        <v>167.990667</v>
      </c>
      <c r="C1303" s="204" t="s">
        <v>3390</v>
      </c>
      <c r="D1303" s="204" t="s">
        <v>3391</v>
      </c>
      <c r="E1303" s="290"/>
      <c r="F1303" s="204" t="s">
        <v>147</v>
      </c>
      <c r="G1303" s="249">
        <v>42318</v>
      </c>
      <c r="H1303" s="249"/>
      <c r="I1303" s="250">
        <v>3</v>
      </c>
      <c r="J1303" s="287">
        <v>491.68</v>
      </c>
      <c r="K1303" s="287">
        <v>147.50399999999999</v>
      </c>
      <c r="L1303" s="287">
        <v>20.486667000000004</v>
      </c>
      <c r="M1303" s="287">
        <v>323.68933300000003</v>
      </c>
    </row>
    <row r="1304" spans="1:13" ht="18" x14ac:dyDescent="0.25">
      <c r="A1304" s="204" t="s">
        <v>861</v>
      </c>
      <c r="B1304" s="286">
        <f t="shared" si="22"/>
        <v>167.990667</v>
      </c>
      <c r="C1304" s="204" t="s">
        <v>3390</v>
      </c>
      <c r="D1304" s="204" t="s">
        <v>3391</v>
      </c>
      <c r="E1304" s="290"/>
      <c r="F1304" s="204" t="s">
        <v>147</v>
      </c>
      <c r="G1304" s="249">
        <v>42318</v>
      </c>
      <c r="H1304" s="249"/>
      <c r="I1304" s="250">
        <v>3</v>
      </c>
      <c r="J1304" s="287">
        <v>491.68</v>
      </c>
      <c r="K1304" s="287">
        <v>147.50399999999999</v>
      </c>
      <c r="L1304" s="287">
        <v>20.486667000000004</v>
      </c>
      <c r="M1304" s="287">
        <v>323.68933300000003</v>
      </c>
    </row>
    <row r="1305" spans="1:13" ht="18" x14ac:dyDescent="0.25">
      <c r="A1305" s="204" t="s">
        <v>863</v>
      </c>
      <c r="B1305" s="286">
        <f t="shared" si="22"/>
        <v>167.990667</v>
      </c>
      <c r="C1305" s="204" t="s">
        <v>3390</v>
      </c>
      <c r="D1305" s="204" t="s">
        <v>3391</v>
      </c>
      <c r="E1305" s="290"/>
      <c r="F1305" s="204" t="s">
        <v>147</v>
      </c>
      <c r="G1305" s="249">
        <v>42318</v>
      </c>
      <c r="H1305" s="249"/>
      <c r="I1305" s="250">
        <v>3</v>
      </c>
      <c r="J1305" s="287">
        <v>491.68</v>
      </c>
      <c r="K1305" s="287">
        <v>147.50399999999999</v>
      </c>
      <c r="L1305" s="287">
        <v>20.486667000000004</v>
      </c>
      <c r="M1305" s="287">
        <v>323.68933300000003</v>
      </c>
    </row>
    <row r="1306" spans="1:13" ht="18" x14ac:dyDescent="0.25">
      <c r="A1306" s="204" t="s">
        <v>3396</v>
      </c>
      <c r="B1306" s="286">
        <f t="shared" si="22"/>
        <v>167.990667</v>
      </c>
      <c r="C1306" s="204" t="s">
        <v>3390</v>
      </c>
      <c r="D1306" s="204" t="s">
        <v>3391</v>
      </c>
      <c r="E1306" s="290"/>
      <c r="F1306" s="204" t="s">
        <v>147</v>
      </c>
      <c r="G1306" s="249">
        <v>42318</v>
      </c>
      <c r="H1306" s="249"/>
      <c r="I1306" s="250">
        <v>3</v>
      </c>
      <c r="J1306" s="287">
        <v>491.68</v>
      </c>
      <c r="K1306" s="287">
        <v>147.50399999999999</v>
      </c>
      <c r="L1306" s="287">
        <v>20.486667000000004</v>
      </c>
      <c r="M1306" s="287">
        <v>323.68933300000003</v>
      </c>
    </row>
    <row r="1307" spans="1:13" ht="18" x14ac:dyDescent="0.25">
      <c r="A1307" s="204" t="s">
        <v>3397</v>
      </c>
      <c r="B1307" s="286">
        <f t="shared" si="22"/>
        <v>167.990667</v>
      </c>
      <c r="C1307" s="204" t="s">
        <v>3390</v>
      </c>
      <c r="D1307" s="204" t="s">
        <v>3391</v>
      </c>
      <c r="E1307" s="290"/>
      <c r="F1307" s="204" t="s">
        <v>147</v>
      </c>
      <c r="G1307" s="249">
        <v>42318</v>
      </c>
      <c r="H1307" s="249"/>
      <c r="I1307" s="250">
        <v>3</v>
      </c>
      <c r="J1307" s="287">
        <v>491.68</v>
      </c>
      <c r="K1307" s="287">
        <v>147.50399999999999</v>
      </c>
      <c r="L1307" s="287">
        <v>20.486667000000004</v>
      </c>
      <c r="M1307" s="287">
        <v>323.68933300000003</v>
      </c>
    </row>
    <row r="1308" spans="1:13" ht="36" x14ac:dyDescent="0.25">
      <c r="A1308" s="204" t="s">
        <v>3676</v>
      </c>
      <c r="B1308" s="286">
        <f t="shared" si="22"/>
        <v>230.70796000000001</v>
      </c>
      <c r="C1308" s="204" t="s">
        <v>4152</v>
      </c>
      <c r="D1308" s="204" t="s">
        <v>2027</v>
      </c>
      <c r="E1308" s="290" t="s">
        <v>4153</v>
      </c>
      <c r="F1308" s="204" t="s">
        <v>147</v>
      </c>
      <c r="G1308" s="249">
        <v>42355</v>
      </c>
      <c r="H1308" s="249"/>
      <c r="I1308" s="250">
        <v>5</v>
      </c>
      <c r="J1308" s="287">
        <v>1237.04</v>
      </c>
      <c r="K1308" s="287">
        <v>222.66720000000001</v>
      </c>
      <c r="L1308" s="287">
        <v>8.0407600000000006</v>
      </c>
      <c r="M1308" s="287">
        <v>1006.33204</v>
      </c>
    </row>
    <row r="1309" spans="1:13" ht="36" x14ac:dyDescent="0.25">
      <c r="A1309" s="204" t="s">
        <v>3681</v>
      </c>
      <c r="B1309" s="286">
        <f t="shared" si="22"/>
        <v>230.70796000000001</v>
      </c>
      <c r="C1309" s="204" t="s">
        <v>4152</v>
      </c>
      <c r="D1309" s="204" t="s">
        <v>2027</v>
      </c>
      <c r="E1309" s="290" t="s">
        <v>4157</v>
      </c>
      <c r="F1309" s="204" t="s">
        <v>147</v>
      </c>
      <c r="G1309" s="249">
        <v>42355</v>
      </c>
      <c r="H1309" s="249"/>
      <c r="I1309" s="250">
        <v>5</v>
      </c>
      <c r="J1309" s="287">
        <v>1237.04</v>
      </c>
      <c r="K1309" s="287">
        <v>222.66720000000001</v>
      </c>
      <c r="L1309" s="287">
        <v>8.0407600000000006</v>
      </c>
      <c r="M1309" s="287">
        <v>1006.33204</v>
      </c>
    </row>
    <row r="1310" spans="1:13" ht="36" x14ac:dyDescent="0.25">
      <c r="A1310" s="204" t="s">
        <v>3398</v>
      </c>
      <c r="B1310" s="286">
        <f t="shared" si="22"/>
        <v>391.65</v>
      </c>
      <c r="C1310" s="204" t="s">
        <v>3399</v>
      </c>
      <c r="D1310" s="204" t="s">
        <v>3400</v>
      </c>
      <c r="E1310" s="290" t="s">
        <v>5341</v>
      </c>
      <c r="F1310" s="204" t="s">
        <v>147</v>
      </c>
      <c r="G1310" s="249">
        <v>42355</v>
      </c>
      <c r="H1310" s="249"/>
      <c r="I1310" s="250">
        <v>3</v>
      </c>
      <c r="J1310" s="287">
        <v>1260</v>
      </c>
      <c r="K1310" s="287">
        <v>378</v>
      </c>
      <c r="L1310" s="287">
        <v>13.65</v>
      </c>
      <c r="M1310" s="287">
        <v>868.35</v>
      </c>
    </row>
    <row r="1311" spans="1:13" ht="27" x14ac:dyDescent="0.25">
      <c r="A1311" s="204" t="s">
        <v>3404</v>
      </c>
      <c r="B1311" s="286">
        <f t="shared" si="22"/>
        <v>506.26799999999997</v>
      </c>
      <c r="C1311" s="204" t="s">
        <v>3405</v>
      </c>
      <c r="D1311" s="204" t="s">
        <v>5222</v>
      </c>
      <c r="E1311" s="290" t="s">
        <v>3406</v>
      </c>
      <c r="F1311" s="204" t="s">
        <v>147</v>
      </c>
      <c r="G1311" s="249">
        <v>42150</v>
      </c>
      <c r="H1311" s="249"/>
      <c r="I1311" s="250">
        <v>3</v>
      </c>
      <c r="J1311" s="287">
        <v>1058.4000000000001</v>
      </c>
      <c r="K1311" s="287">
        <v>317.52</v>
      </c>
      <c r="L1311" s="287">
        <v>188.74799999999999</v>
      </c>
      <c r="M1311" s="287">
        <v>552.13199999999995</v>
      </c>
    </row>
    <row r="1312" spans="1:13" ht="18" x14ac:dyDescent="0.25">
      <c r="A1312" s="204" t="s">
        <v>3410</v>
      </c>
      <c r="B1312" s="286">
        <f t="shared" si="22"/>
        <v>712.52533300000005</v>
      </c>
      <c r="C1312" s="204" t="s">
        <v>3411</v>
      </c>
      <c r="D1312" s="204" t="s">
        <v>2743</v>
      </c>
      <c r="E1312" s="290" t="s">
        <v>3412</v>
      </c>
      <c r="F1312" s="204" t="s">
        <v>147</v>
      </c>
      <c r="G1312" s="249">
        <v>42150</v>
      </c>
      <c r="H1312" s="249"/>
      <c r="I1312" s="250">
        <v>3</v>
      </c>
      <c r="J1312" s="287">
        <v>1489.6000000000001</v>
      </c>
      <c r="K1312" s="287">
        <v>446.88</v>
      </c>
      <c r="L1312" s="287">
        <v>265.64533299999999</v>
      </c>
      <c r="M1312" s="287">
        <v>777.07466700000009</v>
      </c>
    </row>
    <row r="1313" spans="1:13" ht="18" x14ac:dyDescent="0.25">
      <c r="A1313" s="204" t="s">
        <v>3416</v>
      </c>
      <c r="B1313" s="286">
        <f t="shared" si="22"/>
        <v>678.88333299999999</v>
      </c>
      <c r="C1313" s="204" t="s">
        <v>3411</v>
      </c>
      <c r="D1313" s="204" t="s">
        <v>3417</v>
      </c>
      <c r="E1313" s="290" t="s">
        <v>3418</v>
      </c>
      <c r="F1313" s="204" t="s">
        <v>147</v>
      </c>
      <c r="G1313" s="249">
        <v>42149</v>
      </c>
      <c r="H1313" s="249"/>
      <c r="I1313" s="250">
        <v>3</v>
      </c>
      <c r="J1313" s="287">
        <v>1416.8</v>
      </c>
      <c r="K1313" s="287">
        <v>425.04</v>
      </c>
      <c r="L1313" s="287">
        <v>253.843333</v>
      </c>
      <c r="M1313" s="287">
        <v>737.91666700000007</v>
      </c>
    </row>
    <row r="1314" spans="1:13" ht="18" x14ac:dyDescent="0.25">
      <c r="A1314" s="204" t="s">
        <v>3420</v>
      </c>
      <c r="B1314" s="286">
        <f t="shared" si="22"/>
        <v>677.70266700000002</v>
      </c>
      <c r="C1314" s="204" t="s">
        <v>3411</v>
      </c>
      <c r="D1314" s="204" t="s">
        <v>3421</v>
      </c>
      <c r="E1314" s="290" t="s">
        <v>3422</v>
      </c>
      <c r="F1314" s="204" t="s">
        <v>147</v>
      </c>
      <c r="G1314" s="249">
        <v>42150</v>
      </c>
      <c r="H1314" s="249"/>
      <c r="I1314" s="250">
        <v>3</v>
      </c>
      <c r="J1314" s="287">
        <v>1416.8</v>
      </c>
      <c r="K1314" s="287">
        <v>425.04</v>
      </c>
      <c r="L1314" s="287">
        <v>252.662667</v>
      </c>
      <c r="M1314" s="287">
        <v>739.09733299999994</v>
      </c>
    </row>
    <row r="1315" spans="1:13" ht="36" x14ac:dyDescent="0.25">
      <c r="A1315" s="204" t="s">
        <v>3424</v>
      </c>
      <c r="B1315" s="286">
        <f t="shared" si="22"/>
        <v>343.94080000000002</v>
      </c>
      <c r="C1315" s="204" t="s">
        <v>3425</v>
      </c>
      <c r="D1315" s="204" t="s">
        <v>2027</v>
      </c>
      <c r="E1315" s="290" t="s">
        <v>3426</v>
      </c>
      <c r="F1315" s="204" t="s">
        <v>147</v>
      </c>
      <c r="G1315" s="249">
        <v>42150</v>
      </c>
      <c r="H1315" s="249"/>
      <c r="I1315" s="250">
        <v>5</v>
      </c>
      <c r="J1315" s="287">
        <v>1198.4000000000001</v>
      </c>
      <c r="K1315" s="287">
        <v>215.71200000000002</v>
      </c>
      <c r="L1315" s="287">
        <v>128.22880000000001</v>
      </c>
      <c r="M1315" s="287">
        <v>854.45920000000001</v>
      </c>
    </row>
    <row r="1316" spans="1:13" ht="36" x14ac:dyDescent="0.25">
      <c r="A1316" s="204" t="s">
        <v>3430</v>
      </c>
      <c r="B1316" s="286">
        <f t="shared" si="22"/>
        <v>213.34145000000001</v>
      </c>
      <c r="C1316" s="204" t="s">
        <v>3431</v>
      </c>
      <c r="D1316" s="204" t="s">
        <v>3432</v>
      </c>
      <c r="E1316" s="290" t="s">
        <v>3433</v>
      </c>
      <c r="F1316" s="204" t="s">
        <v>147</v>
      </c>
      <c r="G1316" s="249">
        <v>42150</v>
      </c>
      <c r="H1316" s="249"/>
      <c r="I1316" s="250">
        <v>3</v>
      </c>
      <c r="J1316" s="287">
        <v>446.01</v>
      </c>
      <c r="K1316" s="287">
        <v>133.803</v>
      </c>
      <c r="L1316" s="287">
        <v>79.538449999999997</v>
      </c>
      <c r="M1316" s="287">
        <v>232.66855000000001</v>
      </c>
    </row>
    <row r="1317" spans="1:13" ht="18" x14ac:dyDescent="0.25">
      <c r="A1317" s="204" t="s">
        <v>864</v>
      </c>
      <c r="B1317" s="286">
        <f t="shared" si="22"/>
        <v>59.169600000000003</v>
      </c>
      <c r="C1317" s="204" t="s">
        <v>5342</v>
      </c>
      <c r="D1317" s="204" t="s">
        <v>2897</v>
      </c>
      <c r="E1317" s="290"/>
      <c r="F1317" s="204" t="s">
        <v>147</v>
      </c>
      <c r="G1317" s="249">
        <v>42137</v>
      </c>
      <c r="H1317" s="249"/>
      <c r="I1317" s="250">
        <v>5</v>
      </c>
      <c r="J1317" s="287">
        <v>201.6</v>
      </c>
      <c r="K1317" s="287">
        <v>36.288000000000004</v>
      </c>
      <c r="L1317" s="287">
        <v>22.881599999999999</v>
      </c>
      <c r="M1317" s="287">
        <v>142.43040000000002</v>
      </c>
    </row>
    <row r="1318" spans="1:13" ht="18" x14ac:dyDescent="0.25">
      <c r="A1318" s="204" t="s">
        <v>869</v>
      </c>
      <c r="B1318" s="286">
        <f t="shared" si="22"/>
        <v>30.9848</v>
      </c>
      <c r="C1318" s="204" t="s">
        <v>5343</v>
      </c>
      <c r="D1318" s="204" t="s">
        <v>1927</v>
      </c>
      <c r="E1318" s="290"/>
      <c r="F1318" s="204" t="s">
        <v>147</v>
      </c>
      <c r="G1318" s="249">
        <v>42223</v>
      </c>
      <c r="H1318" s="249"/>
      <c r="I1318" s="250">
        <v>5</v>
      </c>
      <c r="J1318" s="287">
        <v>123.2</v>
      </c>
      <c r="K1318" s="287">
        <v>22.175999999999998</v>
      </c>
      <c r="L1318" s="287">
        <v>8.8087999999999997</v>
      </c>
      <c r="M1318" s="287">
        <v>92.21520000000001</v>
      </c>
    </row>
    <row r="1319" spans="1:13" ht="54" x14ac:dyDescent="0.25">
      <c r="A1319" s="204" t="s">
        <v>5344</v>
      </c>
      <c r="B1319" s="286">
        <f t="shared" si="22"/>
        <v>95.578389999999999</v>
      </c>
      <c r="C1319" s="204" t="s">
        <v>5345</v>
      </c>
      <c r="D1319" s="204" t="s">
        <v>2743</v>
      </c>
      <c r="E1319" s="290"/>
      <c r="F1319" s="204" t="s">
        <v>147</v>
      </c>
      <c r="G1319" s="249">
        <v>42461</v>
      </c>
      <c r="H1319" s="249"/>
      <c r="I1319" s="250">
        <v>5</v>
      </c>
      <c r="J1319" s="287">
        <v>710.62</v>
      </c>
      <c r="K1319" s="287">
        <v>95.578389999999999</v>
      </c>
      <c r="L1319" s="287">
        <v>0</v>
      </c>
      <c r="M1319" s="287">
        <v>615.04160999999999</v>
      </c>
    </row>
    <row r="1320" spans="1:13" ht="54" x14ac:dyDescent="0.25">
      <c r="A1320" s="204" t="s">
        <v>5346</v>
      </c>
      <c r="B1320" s="286">
        <f t="shared" si="22"/>
        <v>95.578389999999999</v>
      </c>
      <c r="C1320" s="204" t="s">
        <v>5345</v>
      </c>
      <c r="D1320" s="204" t="s">
        <v>2743</v>
      </c>
      <c r="E1320" s="290"/>
      <c r="F1320" s="204" t="s">
        <v>147</v>
      </c>
      <c r="G1320" s="249">
        <v>42461</v>
      </c>
      <c r="H1320" s="249"/>
      <c r="I1320" s="250">
        <v>5</v>
      </c>
      <c r="J1320" s="287">
        <v>710.62</v>
      </c>
      <c r="K1320" s="287">
        <v>95.578389999999999</v>
      </c>
      <c r="L1320" s="287">
        <v>0</v>
      </c>
      <c r="M1320" s="287">
        <v>615.04160999999999</v>
      </c>
    </row>
    <row r="1321" spans="1:13" ht="54" x14ac:dyDescent="0.25">
      <c r="A1321" s="204" t="s">
        <v>5347</v>
      </c>
      <c r="B1321" s="286">
        <f t="shared" si="22"/>
        <v>95.578389999999999</v>
      </c>
      <c r="C1321" s="204" t="s">
        <v>5345</v>
      </c>
      <c r="D1321" s="204" t="s">
        <v>2743</v>
      </c>
      <c r="E1321" s="290"/>
      <c r="F1321" s="204" t="s">
        <v>147</v>
      </c>
      <c r="G1321" s="249">
        <v>42461</v>
      </c>
      <c r="H1321" s="249"/>
      <c r="I1321" s="250">
        <v>5</v>
      </c>
      <c r="J1321" s="287">
        <v>710.62</v>
      </c>
      <c r="K1321" s="287">
        <v>95.578389999999999</v>
      </c>
      <c r="L1321" s="287">
        <v>0</v>
      </c>
      <c r="M1321" s="287">
        <v>615.04160999999999</v>
      </c>
    </row>
    <row r="1322" spans="1:13" ht="54" x14ac:dyDescent="0.25">
      <c r="A1322" s="204" t="s">
        <v>5348</v>
      </c>
      <c r="B1322" s="286">
        <f t="shared" si="22"/>
        <v>95.578389999999999</v>
      </c>
      <c r="C1322" s="204" t="s">
        <v>5345</v>
      </c>
      <c r="D1322" s="204" t="s">
        <v>2743</v>
      </c>
      <c r="E1322" s="290"/>
      <c r="F1322" s="204" t="s">
        <v>147</v>
      </c>
      <c r="G1322" s="249">
        <v>42461</v>
      </c>
      <c r="H1322" s="249"/>
      <c r="I1322" s="250">
        <v>5</v>
      </c>
      <c r="J1322" s="287">
        <v>710.62</v>
      </c>
      <c r="K1322" s="287">
        <v>95.578389999999999</v>
      </c>
      <c r="L1322" s="287">
        <v>0</v>
      </c>
      <c r="M1322" s="287">
        <v>615.04160999999999</v>
      </c>
    </row>
    <row r="1323" spans="1:13" ht="18" x14ac:dyDescent="0.25">
      <c r="A1323" s="204" t="s">
        <v>3448</v>
      </c>
      <c r="B1323" s="286">
        <f t="shared" si="22"/>
        <v>83.573549999999997</v>
      </c>
      <c r="C1323" s="204" t="s">
        <v>3449</v>
      </c>
      <c r="D1323" s="204" t="s">
        <v>3450</v>
      </c>
      <c r="E1323" s="290" t="s">
        <v>3451</v>
      </c>
      <c r="F1323" s="204" t="s">
        <v>147</v>
      </c>
      <c r="G1323" s="249">
        <v>42501</v>
      </c>
      <c r="H1323" s="249"/>
      <c r="I1323" s="250">
        <v>5</v>
      </c>
      <c r="J1323" s="287">
        <v>729.9</v>
      </c>
      <c r="K1323" s="287">
        <v>83.573549999999997</v>
      </c>
      <c r="L1323" s="287">
        <v>0</v>
      </c>
      <c r="M1323" s="287">
        <v>646.32645000000002</v>
      </c>
    </row>
    <row r="1324" spans="1:13" ht="45" x14ac:dyDescent="0.25">
      <c r="A1324" s="204" t="s">
        <v>3454</v>
      </c>
      <c r="B1324" s="286">
        <f t="shared" si="22"/>
        <v>77.28</v>
      </c>
      <c r="C1324" s="204" t="s">
        <v>3455</v>
      </c>
      <c r="D1324" s="204" t="s">
        <v>3456</v>
      </c>
      <c r="E1324" s="290" t="s">
        <v>3457</v>
      </c>
      <c r="F1324" s="204" t="s">
        <v>147</v>
      </c>
      <c r="G1324" s="249">
        <v>42531</v>
      </c>
      <c r="H1324" s="249"/>
      <c r="I1324" s="250">
        <v>5</v>
      </c>
      <c r="J1324" s="287">
        <v>772.80000000000007</v>
      </c>
      <c r="K1324" s="287">
        <v>77.28</v>
      </c>
      <c r="L1324" s="287">
        <v>0</v>
      </c>
      <c r="M1324" s="287">
        <v>695.52</v>
      </c>
    </row>
    <row r="1325" spans="1:13" ht="45" x14ac:dyDescent="0.25">
      <c r="A1325" s="204" t="s">
        <v>3461</v>
      </c>
      <c r="B1325" s="286">
        <f t="shared" si="22"/>
        <v>80.416000000000011</v>
      </c>
      <c r="C1325" s="204" t="s">
        <v>3455</v>
      </c>
      <c r="D1325" s="204" t="s">
        <v>3456</v>
      </c>
      <c r="E1325" s="290" t="s">
        <v>3462</v>
      </c>
      <c r="F1325" s="204" t="s">
        <v>147</v>
      </c>
      <c r="G1325" s="249">
        <v>42531</v>
      </c>
      <c r="H1325" s="249"/>
      <c r="I1325" s="250">
        <v>5</v>
      </c>
      <c r="J1325" s="287">
        <v>804.16</v>
      </c>
      <c r="K1325" s="287">
        <v>80.416000000000011</v>
      </c>
      <c r="L1325" s="287">
        <v>0</v>
      </c>
      <c r="M1325" s="287">
        <v>723.74399999999991</v>
      </c>
    </row>
    <row r="1326" spans="1:13" ht="27" x14ac:dyDescent="0.25">
      <c r="A1326" s="204" t="s">
        <v>3713</v>
      </c>
      <c r="B1326" s="286">
        <f t="shared" si="22"/>
        <v>12.698460000000001</v>
      </c>
      <c r="C1326" s="204" t="s">
        <v>4159</v>
      </c>
      <c r="D1326" s="204" t="s">
        <v>2748</v>
      </c>
      <c r="E1326" s="290" t="s">
        <v>4160</v>
      </c>
      <c r="F1326" s="204" t="s">
        <v>147</v>
      </c>
      <c r="G1326" s="249">
        <v>42591</v>
      </c>
      <c r="H1326" s="249"/>
      <c r="I1326" s="250">
        <v>5</v>
      </c>
      <c r="J1326" s="287">
        <v>180.12</v>
      </c>
      <c r="K1326" s="287">
        <v>12.698460000000001</v>
      </c>
      <c r="L1326" s="287">
        <v>0</v>
      </c>
      <c r="M1326" s="287">
        <v>167.42153999999999</v>
      </c>
    </row>
    <row r="1327" spans="1:13" ht="27" x14ac:dyDescent="0.25">
      <c r="A1327" s="204" t="s">
        <v>3718</v>
      </c>
      <c r="B1327" s="286">
        <f t="shared" si="22"/>
        <v>12.698460000000001</v>
      </c>
      <c r="C1327" s="204" t="s">
        <v>4162</v>
      </c>
      <c r="D1327" s="204" t="s">
        <v>2748</v>
      </c>
      <c r="E1327" s="290" t="s">
        <v>4163</v>
      </c>
      <c r="F1327" s="204" t="s">
        <v>147</v>
      </c>
      <c r="G1327" s="249">
        <v>42591</v>
      </c>
      <c r="H1327" s="249"/>
      <c r="I1327" s="250">
        <v>5</v>
      </c>
      <c r="J1327" s="287">
        <v>180.12</v>
      </c>
      <c r="K1327" s="287">
        <v>12.698460000000001</v>
      </c>
      <c r="L1327" s="287">
        <v>0</v>
      </c>
      <c r="M1327" s="287">
        <v>167.42153999999999</v>
      </c>
    </row>
    <row r="1328" spans="1:13" ht="18" x14ac:dyDescent="0.25">
      <c r="A1328" s="204" t="s">
        <v>3464</v>
      </c>
      <c r="B1328" s="286">
        <f t="shared" si="22"/>
        <v>71.953242000000003</v>
      </c>
      <c r="C1328" s="204" t="s">
        <v>3465</v>
      </c>
      <c r="D1328" s="204" t="s">
        <v>3466</v>
      </c>
      <c r="E1328" s="290" t="s">
        <v>5349</v>
      </c>
      <c r="F1328" s="204" t="s">
        <v>147</v>
      </c>
      <c r="G1328" s="249">
        <v>42632</v>
      </c>
      <c r="H1328" s="249"/>
      <c r="I1328" s="250">
        <v>3</v>
      </c>
      <c r="J1328" s="287">
        <v>854.89</v>
      </c>
      <c r="K1328" s="287">
        <v>71.953242000000003</v>
      </c>
      <c r="L1328" s="287">
        <v>0</v>
      </c>
      <c r="M1328" s="287">
        <v>782.93675799999994</v>
      </c>
    </row>
    <row r="1329" spans="1:13" ht="18" x14ac:dyDescent="0.25">
      <c r="A1329" s="204" t="s">
        <v>3470</v>
      </c>
      <c r="B1329" s="286">
        <f t="shared" si="22"/>
        <v>57.9405</v>
      </c>
      <c r="C1329" s="204" t="s">
        <v>3471</v>
      </c>
      <c r="D1329" s="204" t="s">
        <v>3472</v>
      </c>
      <c r="E1329" s="290" t="s">
        <v>5350</v>
      </c>
      <c r="F1329" s="204" t="s">
        <v>147</v>
      </c>
      <c r="G1329" s="249">
        <v>42626</v>
      </c>
      <c r="H1329" s="249"/>
      <c r="I1329" s="250">
        <v>3</v>
      </c>
      <c r="J1329" s="287">
        <v>649.80000000000007</v>
      </c>
      <c r="K1329" s="287">
        <v>57.9405</v>
      </c>
      <c r="L1329" s="287">
        <v>0</v>
      </c>
      <c r="M1329" s="287">
        <v>591.85950000000003</v>
      </c>
    </row>
    <row r="1330" spans="1:13" ht="27" x14ac:dyDescent="0.25">
      <c r="A1330" s="204" t="s">
        <v>3476</v>
      </c>
      <c r="B1330" s="286">
        <f t="shared" si="22"/>
        <v>73.641599999999997</v>
      </c>
      <c r="C1330" s="204" t="s">
        <v>3477</v>
      </c>
      <c r="D1330" s="204" t="s">
        <v>2027</v>
      </c>
      <c r="E1330" s="290" t="s">
        <v>3478</v>
      </c>
      <c r="F1330" s="204" t="s">
        <v>147</v>
      </c>
      <c r="G1330" s="249">
        <v>42625</v>
      </c>
      <c r="H1330" s="249"/>
      <c r="I1330" s="250">
        <v>3</v>
      </c>
      <c r="J1330" s="287">
        <v>818.24</v>
      </c>
      <c r="K1330" s="287">
        <v>73.641599999999997</v>
      </c>
      <c r="L1330" s="287">
        <v>0</v>
      </c>
      <c r="M1330" s="287">
        <v>744.59839999999997</v>
      </c>
    </row>
    <row r="1331" spans="1:13" ht="18" x14ac:dyDescent="0.25">
      <c r="A1331" s="204" t="s">
        <v>3481</v>
      </c>
      <c r="B1331" s="286">
        <f t="shared" si="22"/>
        <v>46.951999999999998</v>
      </c>
      <c r="C1331" s="204" t="s">
        <v>3482</v>
      </c>
      <c r="D1331" s="204" t="s">
        <v>3307</v>
      </c>
      <c r="E1331" s="290" t="s">
        <v>3483</v>
      </c>
      <c r="F1331" s="204" t="s">
        <v>147</v>
      </c>
      <c r="G1331" s="249">
        <v>42669</v>
      </c>
      <c r="H1331" s="249"/>
      <c r="I1331" s="250">
        <v>3</v>
      </c>
      <c r="J1331" s="287">
        <v>880.35</v>
      </c>
      <c r="K1331" s="287">
        <v>46.951999999999998</v>
      </c>
      <c r="L1331" s="287">
        <v>0</v>
      </c>
      <c r="M1331" s="287">
        <v>833.39800000000002</v>
      </c>
    </row>
    <row r="1332" spans="1:13" ht="18" x14ac:dyDescent="0.25">
      <c r="A1332" s="204" t="s">
        <v>3486</v>
      </c>
      <c r="B1332" s="286">
        <f t="shared" si="22"/>
        <v>46.952533000000003</v>
      </c>
      <c r="C1332" s="204" t="s">
        <v>3482</v>
      </c>
      <c r="D1332" s="204" t="s">
        <v>3307</v>
      </c>
      <c r="E1332" s="290" t="s">
        <v>3487</v>
      </c>
      <c r="F1332" s="204" t="s">
        <v>147</v>
      </c>
      <c r="G1332" s="249">
        <v>42669</v>
      </c>
      <c r="H1332" s="249"/>
      <c r="I1332" s="250">
        <v>3</v>
      </c>
      <c r="J1332" s="287">
        <v>880.36</v>
      </c>
      <c r="K1332" s="287">
        <v>46.952533000000003</v>
      </c>
      <c r="L1332" s="287">
        <v>0</v>
      </c>
      <c r="M1332" s="287">
        <v>833.407467</v>
      </c>
    </row>
    <row r="1333" spans="1:13" ht="18" x14ac:dyDescent="0.25">
      <c r="A1333" s="204" t="s">
        <v>3488</v>
      </c>
      <c r="B1333" s="286">
        <f t="shared" si="22"/>
        <v>25.203499999999998</v>
      </c>
      <c r="C1333" s="204" t="s">
        <v>3471</v>
      </c>
      <c r="D1333" s="204" t="s">
        <v>3466</v>
      </c>
      <c r="E1333" s="290" t="s">
        <v>3489</v>
      </c>
      <c r="F1333" s="204" t="s">
        <v>147</v>
      </c>
      <c r="G1333" s="249">
        <v>42699</v>
      </c>
      <c r="H1333" s="249"/>
      <c r="I1333" s="250">
        <v>3</v>
      </c>
      <c r="J1333" s="287">
        <v>864.12</v>
      </c>
      <c r="K1333" s="287">
        <v>25.203499999999998</v>
      </c>
      <c r="L1333" s="287">
        <v>0</v>
      </c>
      <c r="M1333" s="287">
        <v>838.91649999999993</v>
      </c>
    </row>
    <row r="1334" spans="1:13" ht="27" x14ac:dyDescent="0.25">
      <c r="A1334" s="204" t="s">
        <v>3492</v>
      </c>
      <c r="B1334" s="286">
        <f t="shared" si="22"/>
        <v>4.9210000000000003</v>
      </c>
      <c r="C1334" s="204" t="s">
        <v>3493</v>
      </c>
      <c r="D1334" s="204" t="s">
        <v>3494</v>
      </c>
      <c r="E1334" s="290" t="s">
        <v>3495</v>
      </c>
      <c r="F1334" s="204" t="s">
        <v>147</v>
      </c>
      <c r="G1334" s="249">
        <v>42697</v>
      </c>
      <c r="H1334" s="249"/>
      <c r="I1334" s="250">
        <v>3</v>
      </c>
      <c r="J1334" s="287">
        <v>159.6</v>
      </c>
      <c r="K1334" s="287">
        <v>4.9210000000000003</v>
      </c>
      <c r="L1334" s="287">
        <v>0</v>
      </c>
      <c r="M1334" s="287">
        <v>154.679</v>
      </c>
    </row>
    <row r="1335" spans="1:13" ht="36" x14ac:dyDescent="0.25">
      <c r="A1335" s="204" t="s">
        <v>3497</v>
      </c>
      <c r="B1335" s="286">
        <f t="shared" si="22"/>
        <v>165.985983</v>
      </c>
      <c r="C1335" s="204" t="s">
        <v>3498</v>
      </c>
      <c r="D1335" s="204" t="s">
        <v>3499</v>
      </c>
      <c r="E1335" s="290" t="s">
        <v>5351</v>
      </c>
      <c r="F1335" s="204" t="s">
        <v>147</v>
      </c>
      <c r="G1335" s="249">
        <v>42401</v>
      </c>
      <c r="H1335" s="249"/>
      <c r="I1335" s="250">
        <v>3</v>
      </c>
      <c r="J1335" s="287">
        <v>605.41999999999996</v>
      </c>
      <c r="K1335" s="287">
        <v>165.985983</v>
      </c>
      <c r="L1335" s="287">
        <v>0</v>
      </c>
      <c r="M1335" s="287">
        <v>439.43401700000004</v>
      </c>
    </row>
    <row r="1336" spans="1:13" ht="36" x14ac:dyDescent="0.25">
      <c r="A1336" s="204" t="s">
        <v>873</v>
      </c>
      <c r="B1336" s="286">
        <f t="shared" si="22"/>
        <v>105.21093300000001</v>
      </c>
      <c r="C1336" s="204" t="s">
        <v>5352</v>
      </c>
      <c r="D1336" s="204" t="s">
        <v>3504</v>
      </c>
      <c r="E1336" s="290" t="s">
        <v>3505</v>
      </c>
      <c r="F1336" s="204" t="s">
        <v>147</v>
      </c>
      <c r="G1336" s="249">
        <v>42416</v>
      </c>
      <c r="H1336" s="249"/>
      <c r="I1336" s="250">
        <v>3</v>
      </c>
      <c r="J1336" s="287">
        <v>402.08</v>
      </c>
      <c r="K1336" s="287">
        <v>105.21093300000001</v>
      </c>
      <c r="L1336" s="287">
        <v>0</v>
      </c>
      <c r="M1336" s="287">
        <v>296.86906700000003</v>
      </c>
    </row>
    <row r="1337" spans="1:13" ht="27" x14ac:dyDescent="0.25">
      <c r="A1337" s="204" t="s">
        <v>3507</v>
      </c>
      <c r="B1337" s="286">
        <f t="shared" si="22"/>
        <v>160.20000000000002</v>
      </c>
      <c r="C1337" s="204" t="s">
        <v>3508</v>
      </c>
      <c r="D1337" s="204" t="s">
        <v>938</v>
      </c>
      <c r="E1337" s="290" t="s">
        <v>3509</v>
      </c>
      <c r="F1337" s="204" t="s">
        <v>147</v>
      </c>
      <c r="G1337" s="249">
        <v>40751</v>
      </c>
      <c r="H1337" s="249"/>
      <c r="I1337" s="250">
        <v>5</v>
      </c>
      <c r="J1337" s="287">
        <v>178</v>
      </c>
      <c r="K1337" s="287">
        <v>18.422999999999998</v>
      </c>
      <c r="L1337" s="287">
        <v>141.77700000000002</v>
      </c>
      <c r="M1337" s="287">
        <v>17.8</v>
      </c>
    </row>
    <row r="1338" spans="1:13" ht="36" x14ac:dyDescent="0.25">
      <c r="A1338" s="204" t="s">
        <v>2582</v>
      </c>
      <c r="B1338" s="286">
        <f t="shared" si="22"/>
        <v>160.20000000000002</v>
      </c>
      <c r="C1338" s="204" t="s">
        <v>3510</v>
      </c>
      <c r="D1338" s="204" t="s">
        <v>938</v>
      </c>
      <c r="E1338" s="290" t="s">
        <v>3511</v>
      </c>
      <c r="F1338" s="204" t="s">
        <v>147</v>
      </c>
      <c r="G1338" s="249">
        <v>40746</v>
      </c>
      <c r="H1338" s="249"/>
      <c r="I1338" s="250">
        <v>5</v>
      </c>
      <c r="J1338" s="287">
        <v>178</v>
      </c>
      <c r="K1338" s="287">
        <v>17.978000000000002</v>
      </c>
      <c r="L1338" s="287">
        <v>142.22200000000001</v>
      </c>
      <c r="M1338" s="287">
        <v>17.8</v>
      </c>
    </row>
    <row r="1339" spans="1:13" ht="27" x14ac:dyDescent="0.25">
      <c r="A1339" s="204" t="s">
        <v>2588</v>
      </c>
      <c r="B1339" s="286">
        <f t="shared" si="22"/>
        <v>160.20000000000002</v>
      </c>
      <c r="C1339" s="204" t="s">
        <v>3508</v>
      </c>
      <c r="D1339" s="204" t="s">
        <v>938</v>
      </c>
      <c r="E1339" s="290" t="s">
        <v>5258</v>
      </c>
      <c r="F1339" s="204" t="s">
        <v>147</v>
      </c>
      <c r="G1339" s="249">
        <v>40746</v>
      </c>
      <c r="H1339" s="249"/>
      <c r="I1339" s="250">
        <v>5</v>
      </c>
      <c r="J1339" s="287">
        <v>178</v>
      </c>
      <c r="K1339" s="287">
        <v>17.978000000000002</v>
      </c>
      <c r="L1339" s="287">
        <v>142.22200000000001</v>
      </c>
      <c r="M1339" s="287">
        <v>17.8</v>
      </c>
    </row>
    <row r="1340" spans="1:13" ht="27" x14ac:dyDescent="0.25">
      <c r="A1340" s="204" t="s">
        <v>2217</v>
      </c>
      <c r="B1340" s="286">
        <f t="shared" si="22"/>
        <v>160.20000000000002</v>
      </c>
      <c r="C1340" s="204" t="s">
        <v>3513</v>
      </c>
      <c r="D1340" s="204" t="s">
        <v>938</v>
      </c>
      <c r="E1340" s="290" t="s">
        <v>5353</v>
      </c>
      <c r="F1340" s="204" t="s">
        <v>147</v>
      </c>
      <c r="G1340" s="249">
        <v>40746</v>
      </c>
      <c r="H1340" s="249"/>
      <c r="I1340" s="250">
        <v>5</v>
      </c>
      <c r="J1340" s="287">
        <v>178</v>
      </c>
      <c r="K1340" s="287">
        <v>17.978000000000002</v>
      </c>
      <c r="L1340" s="287">
        <v>142.22200000000001</v>
      </c>
      <c r="M1340" s="287">
        <v>17.8</v>
      </c>
    </row>
    <row r="1341" spans="1:13" ht="27" x14ac:dyDescent="0.25">
      <c r="A1341" s="204" t="s">
        <v>2723</v>
      </c>
      <c r="B1341" s="286">
        <f t="shared" si="22"/>
        <v>160.20000000000002</v>
      </c>
      <c r="C1341" s="204" t="s">
        <v>3508</v>
      </c>
      <c r="D1341" s="204" t="s">
        <v>938</v>
      </c>
      <c r="E1341" s="290" t="s">
        <v>5354</v>
      </c>
      <c r="F1341" s="204" t="s">
        <v>147</v>
      </c>
      <c r="G1341" s="249">
        <v>40746</v>
      </c>
      <c r="H1341" s="249"/>
      <c r="I1341" s="250">
        <v>5</v>
      </c>
      <c r="J1341" s="287">
        <v>178</v>
      </c>
      <c r="K1341" s="287">
        <v>17.978000000000002</v>
      </c>
      <c r="L1341" s="287">
        <v>142.22200000000001</v>
      </c>
      <c r="M1341" s="287">
        <v>17.8</v>
      </c>
    </row>
    <row r="1342" spans="1:13" ht="27" x14ac:dyDescent="0.25">
      <c r="A1342" s="204" t="s">
        <v>2222</v>
      </c>
      <c r="B1342" s="286">
        <f t="shared" si="22"/>
        <v>160.20000000000002</v>
      </c>
      <c r="C1342" s="204" t="s">
        <v>3508</v>
      </c>
      <c r="D1342" s="204" t="s">
        <v>938</v>
      </c>
      <c r="E1342" s="290" t="s">
        <v>3512</v>
      </c>
      <c r="F1342" s="204" t="s">
        <v>147</v>
      </c>
      <c r="G1342" s="249">
        <v>40751</v>
      </c>
      <c r="H1342" s="249"/>
      <c r="I1342" s="250">
        <v>5</v>
      </c>
      <c r="J1342" s="287">
        <v>178</v>
      </c>
      <c r="K1342" s="287">
        <v>18.422999999999998</v>
      </c>
      <c r="L1342" s="287">
        <v>141.77700000000002</v>
      </c>
      <c r="M1342" s="287">
        <v>17.8</v>
      </c>
    </row>
    <row r="1343" spans="1:13" ht="27" x14ac:dyDescent="0.25">
      <c r="A1343" s="204" t="s">
        <v>2603</v>
      </c>
      <c r="B1343" s="286">
        <f t="shared" si="22"/>
        <v>160.20000000000002</v>
      </c>
      <c r="C1343" s="204" t="s">
        <v>3513</v>
      </c>
      <c r="D1343" s="204" t="s">
        <v>938</v>
      </c>
      <c r="E1343" s="290" t="s">
        <v>3514</v>
      </c>
      <c r="F1343" s="204" t="s">
        <v>147</v>
      </c>
      <c r="G1343" s="249">
        <v>40751</v>
      </c>
      <c r="H1343" s="249"/>
      <c r="I1343" s="250">
        <v>5</v>
      </c>
      <c r="J1343" s="287">
        <v>178</v>
      </c>
      <c r="K1343" s="287">
        <v>18.422999999999998</v>
      </c>
      <c r="L1343" s="287">
        <v>141.77700000000002</v>
      </c>
      <c r="M1343" s="287">
        <v>17.8</v>
      </c>
    </row>
    <row r="1344" spans="1:13" ht="27" x14ac:dyDescent="0.25">
      <c r="A1344" s="204" t="s">
        <v>2609</v>
      </c>
      <c r="B1344" s="286">
        <f t="shared" si="22"/>
        <v>160.20000000000002</v>
      </c>
      <c r="C1344" s="204" t="s">
        <v>3513</v>
      </c>
      <c r="D1344" s="204" t="s">
        <v>938</v>
      </c>
      <c r="E1344" s="290" t="s">
        <v>3515</v>
      </c>
      <c r="F1344" s="204" t="s">
        <v>147</v>
      </c>
      <c r="G1344" s="249">
        <v>40751</v>
      </c>
      <c r="H1344" s="249"/>
      <c r="I1344" s="250">
        <v>5</v>
      </c>
      <c r="J1344" s="287">
        <v>178</v>
      </c>
      <c r="K1344" s="287">
        <v>18.422999999999998</v>
      </c>
      <c r="L1344" s="287">
        <v>141.77700000000002</v>
      </c>
      <c r="M1344" s="287">
        <v>17.8</v>
      </c>
    </row>
    <row r="1345" spans="1:13" ht="27" x14ac:dyDescent="0.25">
      <c r="A1345" s="204" t="s">
        <v>2226</v>
      </c>
      <c r="B1345" s="286">
        <f t="shared" si="22"/>
        <v>160.20000000000002</v>
      </c>
      <c r="C1345" s="204" t="s">
        <v>3513</v>
      </c>
      <c r="D1345" s="204" t="s">
        <v>938</v>
      </c>
      <c r="E1345" s="290" t="s">
        <v>3516</v>
      </c>
      <c r="F1345" s="204" t="s">
        <v>147</v>
      </c>
      <c r="G1345" s="249">
        <v>40751</v>
      </c>
      <c r="H1345" s="249"/>
      <c r="I1345" s="250">
        <v>5</v>
      </c>
      <c r="J1345" s="287">
        <v>178</v>
      </c>
      <c r="K1345" s="287">
        <v>18.422999999999998</v>
      </c>
      <c r="L1345" s="287">
        <v>141.77700000000002</v>
      </c>
      <c r="M1345" s="287">
        <v>17.8</v>
      </c>
    </row>
    <row r="1346" spans="1:13" ht="27" x14ac:dyDescent="0.25">
      <c r="A1346" s="204" t="s">
        <v>2228</v>
      </c>
      <c r="B1346" s="286">
        <f t="shared" si="22"/>
        <v>160.20000000000002</v>
      </c>
      <c r="C1346" s="204" t="s">
        <v>3513</v>
      </c>
      <c r="D1346" s="204" t="s">
        <v>938</v>
      </c>
      <c r="E1346" s="290" t="s">
        <v>3517</v>
      </c>
      <c r="F1346" s="204" t="s">
        <v>147</v>
      </c>
      <c r="G1346" s="249">
        <v>40746</v>
      </c>
      <c r="H1346" s="249"/>
      <c r="I1346" s="250">
        <v>5</v>
      </c>
      <c r="J1346" s="287">
        <v>178</v>
      </c>
      <c r="K1346" s="287">
        <v>17.978000000000002</v>
      </c>
      <c r="L1346" s="287">
        <v>142.22200000000001</v>
      </c>
      <c r="M1346" s="287">
        <v>17.8</v>
      </c>
    </row>
    <row r="1347" spans="1:13" ht="27" x14ac:dyDescent="0.25">
      <c r="A1347" s="204" t="s">
        <v>3518</v>
      </c>
      <c r="B1347" s="286">
        <f t="shared" si="22"/>
        <v>160.20000000000002</v>
      </c>
      <c r="C1347" s="204" t="s">
        <v>3513</v>
      </c>
      <c r="D1347" s="204" t="s">
        <v>938</v>
      </c>
      <c r="E1347" s="290" t="s">
        <v>3519</v>
      </c>
      <c r="F1347" s="204" t="s">
        <v>147</v>
      </c>
      <c r="G1347" s="249">
        <v>40792</v>
      </c>
      <c r="H1347" s="249"/>
      <c r="I1347" s="250">
        <v>5</v>
      </c>
      <c r="J1347" s="287">
        <v>178</v>
      </c>
      <c r="K1347" s="287">
        <v>21.894000000000002</v>
      </c>
      <c r="L1347" s="287">
        <v>138.30600000000001</v>
      </c>
      <c r="M1347" s="287">
        <v>17.8</v>
      </c>
    </row>
    <row r="1348" spans="1:13" ht="27" x14ac:dyDescent="0.25">
      <c r="A1348" s="204" t="s">
        <v>2234</v>
      </c>
      <c r="B1348" s="286">
        <f t="shared" si="22"/>
        <v>160.20000000000002</v>
      </c>
      <c r="C1348" s="204" t="s">
        <v>3513</v>
      </c>
      <c r="D1348" s="204" t="s">
        <v>938</v>
      </c>
      <c r="E1348" s="290" t="s">
        <v>3520</v>
      </c>
      <c r="F1348" s="204" t="s">
        <v>147</v>
      </c>
      <c r="G1348" s="249">
        <v>40746</v>
      </c>
      <c r="H1348" s="249"/>
      <c r="I1348" s="250">
        <v>5</v>
      </c>
      <c r="J1348" s="287">
        <v>178</v>
      </c>
      <c r="K1348" s="287">
        <v>17.978000000000002</v>
      </c>
      <c r="L1348" s="287">
        <v>142.22200000000001</v>
      </c>
      <c r="M1348" s="287">
        <v>17.8</v>
      </c>
    </row>
    <row r="1349" spans="1:13" ht="27" x14ac:dyDescent="0.25">
      <c r="A1349" s="204" t="s">
        <v>1881</v>
      </c>
      <c r="B1349" s="286">
        <f t="shared" si="22"/>
        <v>160.20000000000002</v>
      </c>
      <c r="C1349" s="204" t="s">
        <v>3513</v>
      </c>
      <c r="D1349" s="204" t="s">
        <v>938</v>
      </c>
      <c r="E1349" s="290" t="s">
        <v>3520</v>
      </c>
      <c r="F1349" s="204" t="s">
        <v>147</v>
      </c>
      <c r="G1349" s="249">
        <v>40746</v>
      </c>
      <c r="H1349" s="249"/>
      <c r="I1349" s="250">
        <v>5</v>
      </c>
      <c r="J1349" s="287">
        <v>178</v>
      </c>
      <c r="K1349" s="287">
        <v>17.978000000000002</v>
      </c>
      <c r="L1349" s="287">
        <v>142.22200000000001</v>
      </c>
      <c r="M1349" s="287">
        <v>17.8</v>
      </c>
    </row>
    <row r="1350" spans="1:13" ht="27" x14ac:dyDescent="0.25">
      <c r="A1350" s="204" t="s">
        <v>4165</v>
      </c>
      <c r="B1350" s="286">
        <f t="shared" si="22"/>
        <v>160.20000000000002</v>
      </c>
      <c r="C1350" s="204" t="s">
        <v>3513</v>
      </c>
      <c r="D1350" s="204" t="s">
        <v>938</v>
      </c>
      <c r="E1350" s="290" t="s">
        <v>4166</v>
      </c>
      <c r="F1350" s="204" t="s">
        <v>147</v>
      </c>
      <c r="G1350" s="249">
        <v>40746</v>
      </c>
      <c r="H1350" s="249"/>
      <c r="I1350" s="250">
        <v>5</v>
      </c>
      <c r="J1350" s="287">
        <v>178</v>
      </c>
      <c r="K1350" s="287">
        <v>17.978000000000002</v>
      </c>
      <c r="L1350" s="287">
        <v>142.22200000000001</v>
      </c>
      <c r="M1350" s="287">
        <v>17.8</v>
      </c>
    </row>
    <row r="1351" spans="1:13" ht="36" x14ac:dyDescent="0.25">
      <c r="A1351" s="204" t="s">
        <v>2243</v>
      </c>
      <c r="B1351" s="286">
        <f t="shared" si="22"/>
        <v>315</v>
      </c>
      <c r="C1351" s="204" t="s">
        <v>3522</v>
      </c>
      <c r="D1351" s="204" t="s">
        <v>938</v>
      </c>
      <c r="E1351" s="290" t="s">
        <v>5260</v>
      </c>
      <c r="F1351" s="204" t="s">
        <v>147</v>
      </c>
      <c r="G1351" s="249">
        <v>40800</v>
      </c>
      <c r="H1351" s="249"/>
      <c r="I1351" s="250">
        <v>5</v>
      </c>
      <c r="J1351" s="287">
        <v>350</v>
      </c>
      <c r="K1351" s="287">
        <v>44.45</v>
      </c>
      <c r="L1351" s="287">
        <v>270.55</v>
      </c>
      <c r="M1351" s="287">
        <v>35</v>
      </c>
    </row>
    <row r="1352" spans="1:13" ht="18" x14ac:dyDescent="0.25">
      <c r="A1352" s="204" t="s">
        <v>2246</v>
      </c>
      <c r="B1352" s="286">
        <f t="shared" si="22"/>
        <v>225</v>
      </c>
      <c r="C1352" s="204" t="s">
        <v>3523</v>
      </c>
      <c r="D1352" s="248"/>
      <c r="E1352" s="248"/>
      <c r="F1352" s="204" t="s">
        <v>342</v>
      </c>
      <c r="G1352" s="249">
        <v>36689</v>
      </c>
      <c r="H1352" s="249"/>
      <c r="I1352" s="250">
        <v>5</v>
      </c>
      <c r="J1352" s="287">
        <v>250</v>
      </c>
      <c r="K1352" s="287">
        <v>0</v>
      </c>
      <c r="L1352" s="287">
        <v>225</v>
      </c>
      <c r="M1352" s="287">
        <v>25</v>
      </c>
    </row>
    <row r="1353" spans="1:13" ht="18" x14ac:dyDescent="0.25">
      <c r="A1353" s="204" t="s">
        <v>1886</v>
      </c>
      <c r="B1353" s="286">
        <f t="shared" ref="B1353:B1383" si="23">K1353+L1353</f>
        <v>450</v>
      </c>
      <c r="C1353" s="204" t="s">
        <v>3525</v>
      </c>
      <c r="D1353" s="248"/>
      <c r="E1353" s="248"/>
      <c r="F1353" s="204" t="s">
        <v>342</v>
      </c>
      <c r="G1353" s="249">
        <v>37365</v>
      </c>
      <c r="H1353" s="249"/>
      <c r="I1353" s="250">
        <v>5</v>
      </c>
      <c r="J1353" s="287">
        <v>500</v>
      </c>
      <c r="K1353" s="287">
        <v>0</v>
      </c>
      <c r="L1353" s="287">
        <v>450</v>
      </c>
      <c r="M1353" s="287">
        <v>50</v>
      </c>
    </row>
    <row r="1354" spans="1:13" ht="18" x14ac:dyDescent="0.25">
      <c r="A1354" s="204" t="s">
        <v>2253</v>
      </c>
      <c r="B1354" s="286">
        <f t="shared" si="23"/>
        <v>135</v>
      </c>
      <c r="C1354" s="204" t="s">
        <v>3525</v>
      </c>
      <c r="D1354" s="248"/>
      <c r="E1354" s="248"/>
      <c r="F1354" s="204" t="s">
        <v>342</v>
      </c>
      <c r="G1354" s="249">
        <v>37700</v>
      </c>
      <c r="H1354" s="249"/>
      <c r="I1354" s="250">
        <v>5</v>
      </c>
      <c r="J1354" s="287">
        <v>150</v>
      </c>
      <c r="K1354" s="287">
        <v>0</v>
      </c>
      <c r="L1354" s="287">
        <v>135</v>
      </c>
      <c r="M1354" s="287">
        <v>15</v>
      </c>
    </row>
    <row r="1355" spans="1:13" ht="18" x14ac:dyDescent="0.25">
      <c r="A1355" s="204" t="s">
        <v>2255</v>
      </c>
      <c r="B1355" s="286">
        <f t="shared" si="23"/>
        <v>405</v>
      </c>
      <c r="C1355" s="204" t="s">
        <v>3526</v>
      </c>
      <c r="D1355" s="248"/>
      <c r="E1355" s="248"/>
      <c r="F1355" s="204" t="s">
        <v>342</v>
      </c>
      <c r="G1355" s="249">
        <v>37861</v>
      </c>
      <c r="H1355" s="249"/>
      <c r="I1355" s="250">
        <v>5</v>
      </c>
      <c r="J1355" s="287">
        <v>450</v>
      </c>
      <c r="K1355" s="287">
        <v>0</v>
      </c>
      <c r="L1355" s="287">
        <v>405</v>
      </c>
      <c r="M1355" s="287">
        <v>45</v>
      </c>
    </row>
    <row r="1356" spans="1:13" ht="27" x14ac:dyDescent="0.25">
      <c r="A1356" s="204" t="s">
        <v>2260</v>
      </c>
      <c r="B1356" s="286">
        <f t="shared" si="23"/>
        <v>3600</v>
      </c>
      <c r="C1356" s="204" t="s">
        <v>4167</v>
      </c>
      <c r="D1356" s="204" t="s">
        <v>4168</v>
      </c>
      <c r="E1356" s="290"/>
      <c r="F1356" s="204" t="s">
        <v>147</v>
      </c>
      <c r="G1356" s="249">
        <v>40899</v>
      </c>
      <c r="H1356" s="249"/>
      <c r="I1356" s="250">
        <v>5</v>
      </c>
      <c r="J1356" s="287">
        <v>4000</v>
      </c>
      <c r="K1356" s="287">
        <v>704</v>
      </c>
      <c r="L1356" s="287">
        <v>2896</v>
      </c>
      <c r="M1356" s="287">
        <v>400</v>
      </c>
    </row>
    <row r="1357" spans="1:13" x14ac:dyDescent="0.25">
      <c r="A1357" s="204" t="s">
        <v>2264</v>
      </c>
      <c r="B1357" s="286">
        <f t="shared" si="23"/>
        <v>5418</v>
      </c>
      <c r="C1357" s="204" t="s">
        <v>3528</v>
      </c>
      <c r="D1357" s="248"/>
      <c r="E1357" s="248"/>
      <c r="F1357" s="204" t="s">
        <v>147</v>
      </c>
      <c r="G1357" s="249">
        <v>39646</v>
      </c>
      <c r="H1357" s="249"/>
      <c r="I1357" s="250">
        <v>5</v>
      </c>
      <c r="J1357" s="287">
        <v>6020</v>
      </c>
      <c r="K1357" s="287">
        <v>0</v>
      </c>
      <c r="L1357" s="287">
        <v>5418</v>
      </c>
      <c r="M1357" s="287">
        <v>602</v>
      </c>
    </row>
    <row r="1358" spans="1:13" ht="36" x14ac:dyDescent="0.25">
      <c r="A1358" s="204" t="s">
        <v>1891</v>
      </c>
      <c r="B1358" s="286">
        <f t="shared" si="23"/>
        <v>27810</v>
      </c>
      <c r="C1358" s="204" t="s">
        <v>3529</v>
      </c>
      <c r="D1358" s="248"/>
      <c r="E1358" s="248"/>
      <c r="F1358" s="204" t="s">
        <v>147</v>
      </c>
      <c r="G1358" s="249">
        <v>40907</v>
      </c>
      <c r="H1358" s="249"/>
      <c r="I1358" s="250">
        <v>5</v>
      </c>
      <c r="J1358" s="287">
        <v>30900</v>
      </c>
      <c r="K1358" s="287">
        <v>5562</v>
      </c>
      <c r="L1358" s="287">
        <v>22248</v>
      </c>
      <c r="M1358" s="287">
        <v>3090</v>
      </c>
    </row>
    <row r="1359" spans="1:13" ht="18" x14ac:dyDescent="0.25">
      <c r="A1359" s="204" t="s">
        <v>1895</v>
      </c>
      <c r="B1359" s="286">
        <f t="shared" si="23"/>
        <v>270</v>
      </c>
      <c r="C1359" s="204" t="s">
        <v>4248</v>
      </c>
      <c r="D1359" s="248"/>
      <c r="E1359" s="248"/>
      <c r="F1359" s="204" t="s">
        <v>342</v>
      </c>
      <c r="G1359" s="249">
        <v>38019</v>
      </c>
      <c r="H1359" s="249"/>
      <c r="I1359" s="250">
        <v>5</v>
      </c>
      <c r="J1359" s="287">
        <v>300</v>
      </c>
      <c r="K1359" s="287">
        <v>0</v>
      </c>
      <c r="L1359" s="287">
        <v>270</v>
      </c>
      <c r="M1359" s="287">
        <v>30</v>
      </c>
    </row>
    <row r="1360" spans="1:13" ht="27" x14ac:dyDescent="0.25">
      <c r="A1360" s="204" t="s">
        <v>2279</v>
      </c>
      <c r="B1360" s="286">
        <f t="shared" si="23"/>
        <v>540</v>
      </c>
      <c r="C1360" s="204" t="s">
        <v>4249</v>
      </c>
      <c r="D1360" s="248"/>
      <c r="E1360" s="248"/>
      <c r="F1360" s="204" t="s">
        <v>342</v>
      </c>
      <c r="G1360" s="249">
        <v>38030</v>
      </c>
      <c r="H1360" s="249"/>
      <c r="I1360" s="250">
        <v>5</v>
      </c>
      <c r="J1360" s="287">
        <v>600</v>
      </c>
      <c r="K1360" s="287">
        <v>0</v>
      </c>
      <c r="L1360" s="287">
        <v>540</v>
      </c>
      <c r="M1360" s="287">
        <v>60</v>
      </c>
    </row>
    <row r="1361" spans="1:13" ht="36" x14ac:dyDescent="0.25">
      <c r="A1361" s="204" t="s">
        <v>2281</v>
      </c>
      <c r="B1361" s="286">
        <f t="shared" si="23"/>
        <v>2658.25</v>
      </c>
      <c r="C1361" s="204" t="s">
        <v>3530</v>
      </c>
      <c r="D1361" s="204" t="s">
        <v>938</v>
      </c>
      <c r="E1361" s="290" t="s">
        <v>938</v>
      </c>
      <c r="F1361" s="204" t="s">
        <v>147</v>
      </c>
      <c r="G1361" s="249">
        <v>41193</v>
      </c>
      <c r="H1361" s="249"/>
      <c r="I1361" s="250">
        <v>5</v>
      </c>
      <c r="J1361" s="287">
        <v>3500</v>
      </c>
      <c r="K1361" s="287">
        <v>630</v>
      </c>
      <c r="L1361" s="287">
        <v>2028.25</v>
      </c>
      <c r="M1361" s="287">
        <v>841.75</v>
      </c>
    </row>
    <row r="1362" spans="1:13" ht="18" x14ac:dyDescent="0.25">
      <c r="A1362" s="204" t="s">
        <v>1900</v>
      </c>
      <c r="B1362" s="286">
        <f t="shared" si="23"/>
        <v>120.58199999999999</v>
      </c>
      <c r="C1362" s="204" t="s">
        <v>3533</v>
      </c>
      <c r="D1362" s="204" t="s">
        <v>3534</v>
      </c>
      <c r="E1362" s="290" t="s">
        <v>938</v>
      </c>
      <c r="F1362" s="204" t="s">
        <v>147</v>
      </c>
      <c r="G1362" s="249">
        <v>41409</v>
      </c>
      <c r="H1362" s="249"/>
      <c r="I1362" s="250">
        <v>5</v>
      </c>
      <c r="J1362" s="287">
        <v>184.8</v>
      </c>
      <c r="K1362" s="287">
        <v>33.264000000000003</v>
      </c>
      <c r="L1362" s="287">
        <v>87.317999999999998</v>
      </c>
      <c r="M1362" s="287">
        <v>64.218000000000018</v>
      </c>
    </row>
    <row r="1363" spans="1:13" ht="18" x14ac:dyDescent="0.25">
      <c r="A1363" s="204" t="s">
        <v>2288</v>
      </c>
      <c r="B1363" s="286">
        <f t="shared" si="23"/>
        <v>120.58199999999999</v>
      </c>
      <c r="C1363" s="204" t="s">
        <v>3533</v>
      </c>
      <c r="D1363" s="204" t="s">
        <v>938</v>
      </c>
      <c r="E1363" s="290" t="s">
        <v>938</v>
      </c>
      <c r="F1363" s="204" t="s">
        <v>147</v>
      </c>
      <c r="G1363" s="249">
        <v>41409</v>
      </c>
      <c r="H1363" s="249"/>
      <c r="I1363" s="250">
        <v>5</v>
      </c>
      <c r="J1363" s="287">
        <v>184.8</v>
      </c>
      <c r="K1363" s="287">
        <v>33.264000000000003</v>
      </c>
      <c r="L1363" s="287">
        <v>87.317999999999998</v>
      </c>
      <c r="M1363" s="287">
        <v>64.218000000000018</v>
      </c>
    </row>
    <row r="1364" spans="1:13" ht="18" x14ac:dyDescent="0.25">
      <c r="A1364" s="204" t="s">
        <v>2294</v>
      </c>
      <c r="B1364" s="286">
        <f t="shared" si="23"/>
        <v>94.670519999999996</v>
      </c>
      <c r="C1364" s="204" t="s">
        <v>3536</v>
      </c>
      <c r="D1364" s="204" t="s">
        <v>938</v>
      </c>
      <c r="E1364" s="290" t="s">
        <v>3537</v>
      </c>
      <c r="F1364" s="204" t="s">
        <v>147</v>
      </c>
      <c r="G1364" s="249">
        <v>41817</v>
      </c>
      <c r="H1364" s="249"/>
      <c r="I1364" s="250">
        <v>5</v>
      </c>
      <c r="J1364" s="287">
        <v>209.68</v>
      </c>
      <c r="K1364" s="287">
        <v>37.742399999999996</v>
      </c>
      <c r="L1364" s="287">
        <v>56.92812</v>
      </c>
      <c r="M1364" s="287">
        <v>115.00948000000001</v>
      </c>
    </row>
    <row r="1365" spans="1:13" ht="18" x14ac:dyDescent="0.25">
      <c r="A1365" s="204" t="s">
        <v>3539</v>
      </c>
      <c r="B1365" s="286">
        <f t="shared" si="23"/>
        <v>94.661490000000015</v>
      </c>
      <c r="C1365" s="204" t="s">
        <v>3536</v>
      </c>
      <c r="D1365" s="204" t="s">
        <v>965</v>
      </c>
      <c r="E1365" s="290" t="s">
        <v>5355</v>
      </c>
      <c r="F1365" s="204" t="s">
        <v>147</v>
      </c>
      <c r="G1365" s="249">
        <v>41817</v>
      </c>
      <c r="H1365" s="249"/>
      <c r="I1365" s="250">
        <v>5</v>
      </c>
      <c r="J1365" s="287">
        <v>209.66</v>
      </c>
      <c r="K1365" s="287">
        <v>37.738800000000005</v>
      </c>
      <c r="L1365" s="287">
        <v>56.922690000000003</v>
      </c>
      <c r="M1365" s="287">
        <v>114.99851</v>
      </c>
    </row>
    <row r="1366" spans="1:13" ht="18" x14ac:dyDescent="0.25">
      <c r="A1366" s="204" t="s">
        <v>3542</v>
      </c>
      <c r="B1366" s="286">
        <f t="shared" si="23"/>
        <v>94.661490000000015</v>
      </c>
      <c r="C1366" s="204" t="s">
        <v>3536</v>
      </c>
      <c r="D1366" s="204" t="s">
        <v>938</v>
      </c>
      <c r="E1366" s="290" t="s">
        <v>3543</v>
      </c>
      <c r="F1366" s="204" t="s">
        <v>147</v>
      </c>
      <c r="G1366" s="249">
        <v>41817</v>
      </c>
      <c r="H1366" s="249"/>
      <c r="I1366" s="250">
        <v>5</v>
      </c>
      <c r="J1366" s="287">
        <v>209.66</v>
      </c>
      <c r="K1366" s="287">
        <v>37.738800000000005</v>
      </c>
      <c r="L1366" s="287">
        <v>56.922690000000003</v>
      </c>
      <c r="M1366" s="287">
        <v>114.99851</v>
      </c>
    </row>
    <row r="1367" spans="1:13" ht="18" x14ac:dyDescent="0.25">
      <c r="A1367" s="204" t="s">
        <v>2299</v>
      </c>
      <c r="B1367" s="286">
        <f t="shared" si="23"/>
        <v>94.661490000000015</v>
      </c>
      <c r="C1367" s="204" t="s">
        <v>3536</v>
      </c>
      <c r="D1367" s="204" t="s">
        <v>965</v>
      </c>
      <c r="E1367" s="290" t="s">
        <v>5356</v>
      </c>
      <c r="F1367" s="204" t="s">
        <v>147</v>
      </c>
      <c r="G1367" s="249">
        <v>41817</v>
      </c>
      <c r="H1367" s="249"/>
      <c r="I1367" s="250">
        <v>5</v>
      </c>
      <c r="J1367" s="287">
        <v>209.66</v>
      </c>
      <c r="K1367" s="287">
        <v>37.738800000000005</v>
      </c>
      <c r="L1367" s="287">
        <v>56.922690000000003</v>
      </c>
      <c r="M1367" s="287">
        <v>114.99851</v>
      </c>
    </row>
    <row r="1368" spans="1:13" ht="18" x14ac:dyDescent="0.25">
      <c r="A1368" s="204" t="s">
        <v>3545</v>
      </c>
      <c r="B1368" s="286">
        <f t="shared" si="23"/>
        <v>94.656975000000017</v>
      </c>
      <c r="C1368" s="204" t="s">
        <v>3536</v>
      </c>
      <c r="D1368" s="204" t="s">
        <v>965</v>
      </c>
      <c r="E1368" s="290" t="s">
        <v>3546</v>
      </c>
      <c r="F1368" s="204" t="s">
        <v>147</v>
      </c>
      <c r="G1368" s="249">
        <v>41817</v>
      </c>
      <c r="H1368" s="249"/>
      <c r="I1368" s="250">
        <v>5</v>
      </c>
      <c r="J1368" s="287">
        <v>209.65</v>
      </c>
      <c r="K1368" s="287">
        <v>37.737000000000002</v>
      </c>
      <c r="L1368" s="287">
        <v>56.919975000000008</v>
      </c>
      <c r="M1368" s="287">
        <v>114.993025</v>
      </c>
    </row>
    <row r="1369" spans="1:13" ht="27" x14ac:dyDescent="0.25">
      <c r="A1369" s="204" t="s">
        <v>1904</v>
      </c>
      <c r="B1369" s="286">
        <f t="shared" si="23"/>
        <v>84.034532999999996</v>
      </c>
      <c r="C1369" s="204" t="s">
        <v>3548</v>
      </c>
      <c r="D1369" s="204" t="s">
        <v>3549</v>
      </c>
      <c r="E1369" s="290" t="s">
        <v>3550</v>
      </c>
      <c r="F1369" s="204" t="s">
        <v>147</v>
      </c>
      <c r="G1369" s="249">
        <v>42223</v>
      </c>
      <c r="H1369" s="249"/>
      <c r="I1369" s="250">
        <v>3</v>
      </c>
      <c r="J1369" s="287">
        <v>200.48000000000002</v>
      </c>
      <c r="K1369" s="287">
        <v>60.143999999999998</v>
      </c>
      <c r="L1369" s="287">
        <v>23.890533000000001</v>
      </c>
      <c r="M1369" s="287">
        <v>116.44546700000001</v>
      </c>
    </row>
    <row r="1370" spans="1:13" ht="36" x14ac:dyDescent="0.25">
      <c r="A1370" s="204" t="s">
        <v>2308</v>
      </c>
      <c r="B1370" s="286">
        <f t="shared" si="23"/>
        <v>84.034532999999996</v>
      </c>
      <c r="C1370" s="204" t="s">
        <v>3552</v>
      </c>
      <c r="D1370" s="204" t="s">
        <v>5357</v>
      </c>
      <c r="E1370" s="290" t="s">
        <v>3554</v>
      </c>
      <c r="F1370" s="204" t="s">
        <v>147</v>
      </c>
      <c r="G1370" s="249">
        <v>42223</v>
      </c>
      <c r="H1370" s="249"/>
      <c r="I1370" s="250">
        <v>3</v>
      </c>
      <c r="J1370" s="287">
        <v>200.48000000000002</v>
      </c>
      <c r="K1370" s="287">
        <v>60.143999999999998</v>
      </c>
      <c r="L1370" s="287">
        <v>23.890533000000001</v>
      </c>
      <c r="M1370" s="287">
        <v>116.44546700000001</v>
      </c>
    </row>
    <row r="1371" spans="1:13" ht="36" x14ac:dyDescent="0.25">
      <c r="A1371" s="204" t="s">
        <v>2314</v>
      </c>
      <c r="B1371" s="286">
        <f t="shared" si="23"/>
        <v>84.034532999999996</v>
      </c>
      <c r="C1371" s="204" t="s">
        <v>3552</v>
      </c>
      <c r="D1371" s="204" t="s">
        <v>5357</v>
      </c>
      <c r="E1371" s="290" t="s">
        <v>3555</v>
      </c>
      <c r="F1371" s="204" t="s">
        <v>147</v>
      </c>
      <c r="G1371" s="249">
        <v>42223</v>
      </c>
      <c r="H1371" s="249"/>
      <c r="I1371" s="250">
        <v>3</v>
      </c>
      <c r="J1371" s="287">
        <v>200.48000000000002</v>
      </c>
      <c r="K1371" s="287">
        <v>60.143999999999998</v>
      </c>
      <c r="L1371" s="287">
        <v>23.890533000000001</v>
      </c>
      <c r="M1371" s="287">
        <v>116.44546700000001</v>
      </c>
    </row>
    <row r="1372" spans="1:13" ht="36" x14ac:dyDescent="0.25">
      <c r="A1372" s="204" t="s">
        <v>1910</v>
      </c>
      <c r="B1372" s="286">
        <f t="shared" si="23"/>
        <v>84.034532999999996</v>
      </c>
      <c r="C1372" s="204" t="s">
        <v>3552</v>
      </c>
      <c r="D1372" s="204" t="s">
        <v>5357</v>
      </c>
      <c r="E1372" s="290" t="s">
        <v>3556</v>
      </c>
      <c r="F1372" s="204" t="s">
        <v>147</v>
      </c>
      <c r="G1372" s="249">
        <v>42223</v>
      </c>
      <c r="H1372" s="249"/>
      <c r="I1372" s="250">
        <v>3</v>
      </c>
      <c r="J1372" s="287">
        <v>200.48000000000002</v>
      </c>
      <c r="K1372" s="287">
        <v>60.143999999999998</v>
      </c>
      <c r="L1372" s="287">
        <v>23.890533000000001</v>
      </c>
      <c r="M1372" s="287">
        <v>116.44546700000001</v>
      </c>
    </row>
    <row r="1373" spans="1:13" ht="36" x14ac:dyDescent="0.25">
      <c r="A1373" s="204" t="s">
        <v>2318</v>
      </c>
      <c r="B1373" s="286">
        <f t="shared" si="23"/>
        <v>84.034532999999996</v>
      </c>
      <c r="C1373" s="204" t="s">
        <v>3552</v>
      </c>
      <c r="D1373" s="204" t="s">
        <v>5357</v>
      </c>
      <c r="E1373" s="290" t="s">
        <v>965</v>
      </c>
      <c r="F1373" s="204" t="s">
        <v>147</v>
      </c>
      <c r="G1373" s="249">
        <v>42223</v>
      </c>
      <c r="H1373" s="249"/>
      <c r="I1373" s="250">
        <v>3</v>
      </c>
      <c r="J1373" s="287">
        <v>200.48000000000002</v>
      </c>
      <c r="K1373" s="287">
        <v>60.143999999999998</v>
      </c>
      <c r="L1373" s="287">
        <v>23.890533000000001</v>
      </c>
      <c r="M1373" s="287">
        <v>116.44546700000001</v>
      </c>
    </row>
    <row r="1374" spans="1:13" ht="36" x14ac:dyDescent="0.25">
      <c r="A1374" s="204" t="s">
        <v>2325</v>
      </c>
      <c r="B1374" s="286">
        <f t="shared" si="23"/>
        <v>84.034532999999996</v>
      </c>
      <c r="C1374" s="204" t="s">
        <v>3552</v>
      </c>
      <c r="D1374" s="204" t="s">
        <v>5357</v>
      </c>
      <c r="E1374" s="290" t="s">
        <v>965</v>
      </c>
      <c r="F1374" s="204" t="s">
        <v>147</v>
      </c>
      <c r="G1374" s="249">
        <v>42223</v>
      </c>
      <c r="H1374" s="249"/>
      <c r="I1374" s="250">
        <v>3</v>
      </c>
      <c r="J1374" s="287">
        <v>200.48000000000002</v>
      </c>
      <c r="K1374" s="287">
        <v>60.143999999999998</v>
      </c>
      <c r="L1374" s="287">
        <v>23.890533000000001</v>
      </c>
      <c r="M1374" s="287">
        <v>116.44546700000001</v>
      </c>
    </row>
    <row r="1375" spans="1:13" ht="36" x14ac:dyDescent="0.25">
      <c r="A1375" s="204" t="s">
        <v>2329</v>
      </c>
      <c r="B1375" s="286">
        <f t="shared" si="23"/>
        <v>60.923333000000007</v>
      </c>
      <c r="C1375" s="204" t="s">
        <v>3558</v>
      </c>
      <c r="D1375" s="204" t="s">
        <v>3559</v>
      </c>
      <c r="E1375" s="290" t="s">
        <v>3560</v>
      </c>
      <c r="F1375" s="204" t="s">
        <v>147</v>
      </c>
      <c r="G1375" s="249">
        <v>42355</v>
      </c>
      <c r="H1375" s="249"/>
      <c r="I1375" s="250">
        <v>3</v>
      </c>
      <c r="J1375" s="287">
        <v>196</v>
      </c>
      <c r="K1375" s="287">
        <v>58.800000000000004</v>
      </c>
      <c r="L1375" s="287">
        <v>2.1233330000000001</v>
      </c>
      <c r="M1375" s="287">
        <v>135.07666699999999</v>
      </c>
    </row>
    <row r="1376" spans="1:13" ht="18" x14ac:dyDescent="0.25">
      <c r="A1376" s="204" t="s">
        <v>3562</v>
      </c>
      <c r="B1376" s="286">
        <f t="shared" si="23"/>
        <v>65.086560000000006</v>
      </c>
      <c r="C1376" s="204" t="s">
        <v>3563</v>
      </c>
      <c r="D1376" s="204" t="s">
        <v>2897</v>
      </c>
      <c r="E1376" s="290"/>
      <c r="F1376" s="204" t="s">
        <v>147</v>
      </c>
      <c r="G1376" s="249">
        <v>42137</v>
      </c>
      <c r="H1376" s="249"/>
      <c r="I1376" s="250">
        <v>5</v>
      </c>
      <c r="J1376" s="287">
        <v>221.76</v>
      </c>
      <c r="K1376" s="287">
        <v>39.916800000000002</v>
      </c>
      <c r="L1376" s="287">
        <v>25.16976</v>
      </c>
      <c r="M1376" s="287">
        <v>156.67344</v>
      </c>
    </row>
    <row r="1377" spans="1:13" ht="27" x14ac:dyDescent="0.25">
      <c r="A1377" s="204" t="s">
        <v>2330</v>
      </c>
      <c r="B1377" s="286">
        <f t="shared" si="23"/>
        <v>65.086560000000006</v>
      </c>
      <c r="C1377" s="204" t="s">
        <v>3564</v>
      </c>
      <c r="D1377" s="204" t="s">
        <v>3559</v>
      </c>
      <c r="E1377" s="290"/>
      <c r="F1377" s="204" t="s">
        <v>147</v>
      </c>
      <c r="G1377" s="249">
        <v>42137</v>
      </c>
      <c r="H1377" s="249"/>
      <c r="I1377" s="250">
        <v>5</v>
      </c>
      <c r="J1377" s="287">
        <v>221.76</v>
      </c>
      <c r="K1377" s="287">
        <v>39.916800000000002</v>
      </c>
      <c r="L1377" s="287">
        <v>25.16976</v>
      </c>
      <c r="M1377" s="287">
        <v>156.67344</v>
      </c>
    </row>
    <row r="1378" spans="1:13" ht="27" x14ac:dyDescent="0.25">
      <c r="A1378" s="204" t="s">
        <v>1915</v>
      </c>
      <c r="B1378" s="286">
        <f t="shared" si="23"/>
        <v>65.086560000000006</v>
      </c>
      <c r="C1378" s="204" t="s">
        <v>3565</v>
      </c>
      <c r="D1378" s="204" t="s">
        <v>3566</v>
      </c>
      <c r="E1378" s="290"/>
      <c r="F1378" s="204" t="s">
        <v>147</v>
      </c>
      <c r="G1378" s="249">
        <v>42137</v>
      </c>
      <c r="H1378" s="249"/>
      <c r="I1378" s="250">
        <v>5</v>
      </c>
      <c r="J1378" s="287">
        <v>221.76</v>
      </c>
      <c r="K1378" s="287">
        <v>39.916800000000002</v>
      </c>
      <c r="L1378" s="287">
        <v>25.16976</v>
      </c>
      <c r="M1378" s="287">
        <v>156.67344</v>
      </c>
    </row>
    <row r="1379" spans="1:13" ht="36" x14ac:dyDescent="0.25">
      <c r="A1379" s="204" t="s">
        <v>1921</v>
      </c>
      <c r="B1379" s="286">
        <f t="shared" si="23"/>
        <v>25.61328</v>
      </c>
      <c r="C1379" s="204" t="s">
        <v>3568</v>
      </c>
      <c r="D1379" s="204" t="s">
        <v>3569</v>
      </c>
      <c r="E1379" s="290" t="s">
        <v>3570</v>
      </c>
      <c r="F1379" s="204" t="s">
        <v>147</v>
      </c>
      <c r="G1379" s="249">
        <v>42499</v>
      </c>
      <c r="H1379" s="249"/>
      <c r="I1379" s="250">
        <v>5</v>
      </c>
      <c r="J1379" s="287">
        <v>221.76</v>
      </c>
      <c r="K1379" s="287">
        <v>25.61328</v>
      </c>
      <c r="L1379" s="287">
        <v>0</v>
      </c>
      <c r="M1379" s="287">
        <v>196.14671999999999</v>
      </c>
    </row>
    <row r="1380" spans="1:13" ht="36" x14ac:dyDescent="0.25">
      <c r="A1380" s="204" t="s">
        <v>1925</v>
      </c>
      <c r="B1380" s="286">
        <f t="shared" si="23"/>
        <v>39.863520000000001</v>
      </c>
      <c r="C1380" s="204" t="s">
        <v>3571</v>
      </c>
      <c r="D1380" s="204" t="s">
        <v>2051</v>
      </c>
      <c r="E1380" s="290" t="s">
        <v>3572</v>
      </c>
      <c r="F1380" s="204" t="s">
        <v>147</v>
      </c>
      <c r="G1380" s="249">
        <v>42591</v>
      </c>
      <c r="H1380" s="249"/>
      <c r="I1380" s="250">
        <v>5</v>
      </c>
      <c r="J1380" s="287">
        <v>565.44000000000005</v>
      </c>
      <c r="K1380" s="287">
        <v>39.863520000000001</v>
      </c>
      <c r="L1380" s="287">
        <v>0</v>
      </c>
      <c r="M1380" s="287">
        <v>525.57648000000006</v>
      </c>
    </row>
    <row r="1381" spans="1:13" ht="63" x14ac:dyDescent="0.25">
      <c r="A1381" s="204" t="s">
        <v>2340</v>
      </c>
      <c r="B1381" s="286">
        <f t="shared" si="23"/>
        <v>32.013332999999996</v>
      </c>
      <c r="C1381" s="204" t="s">
        <v>3575</v>
      </c>
      <c r="D1381" s="204" t="s">
        <v>3576</v>
      </c>
      <c r="E1381" s="290" t="s">
        <v>3577</v>
      </c>
      <c r="F1381" s="204" t="s">
        <v>147</v>
      </c>
      <c r="G1381" s="249">
        <v>42485</v>
      </c>
      <c r="H1381" s="249"/>
      <c r="I1381" s="250">
        <v>3</v>
      </c>
      <c r="J1381" s="287">
        <v>156.80000000000001</v>
      </c>
      <c r="K1381" s="287">
        <v>32.013332999999996</v>
      </c>
      <c r="L1381" s="287">
        <v>0</v>
      </c>
      <c r="M1381" s="287">
        <v>124.78666699999999</v>
      </c>
    </row>
    <row r="1382" spans="1:13" ht="63" x14ac:dyDescent="0.25">
      <c r="A1382" s="204" t="s">
        <v>1931</v>
      </c>
      <c r="B1382" s="286">
        <f t="shared" si="23"/>
        <v>42.688800000000001</v>
      </c>
      <c r="C1382" s="204" t="s">
        <v>3578</v>
      </c>
      <c r="D1382" s="204" t="s">
        <v>3579</v>
      </c>
      <c r="E1382" s="290" t="s">
        <v>3580</v>
      </c>
      <c r="F1382" s="204" t="s">
        <v>147</v>
      </c>
      <c r="G1382" s="249">
        <v>42499</v>
      </c>
      <c r="H1382" s="249"/>
      <c r="I1382" s="250">
        <v>3</v>
      </c>
      <c r="J1382" s="287">
        <v>221.76</v>
      </c>
      <c r="K1382" s="287">
        <v>42.688800000000001</v>
      </c>
      <c r="L1382" s="287">
        <v>0</v>
      </c>
      <c r="M1382" s="287">
        <v>179.0712</v>
      </c>
    </row>
    <row r="1383" spans="1:13" ht="63" x14ac:dyDescent="0.25">
      <c r="A1383" s="204" t="s">
        <v>1940</v>
      </c>
      <c r="B1383" s="286">
        <f t="shared" si="23"/>
        <v>42.688800000000001</v>
      </c>
      <c r="C1383" s="204" t="s">
        <v>3581</v>
      </c>
      <c r="D1383" s="204" t="s">
        <v>3566</v>
      </c>
      <c r="E1383" s="290"/>
      <c r="F1383" s="204" t="s">
        <v>147</v>
      </c>
      <c r="G1383" s="249">
        <v>42499</v>
      </c>
      <c r="H1383" s="249"/>
      <c r="I1383" s="250">
        <v>3</v>
      </c>
      <c r="J1383" s="287">
        <v>221.76</v>
      </c>
      <c r="K1383" s="287">
        <v>42.688800000000001</v>
      </c>
      <c r="L1383" s="287">
        <v>0</v>
      </c>
      <c r="M1383" s="287">
        <v>179.0712</v>
      </c>
    </row>
    <row r="1385" spans="1:13" ht="15.75" x14ac:dyDescent="0.25">
      <c r="A1385" s="353" t="s">
        <v>113</v>
      </c>
      <c r="B1385" s="353"/>
      <c r="C1385" s="353"/>
      <c r="D1385" s="353"/>
    </row>
    <row r="1387" spans="1:13" ht="18" x14ac:dyDescent="0.25">
      <c r="A1387" s="204" t="s">
        <v>5262</v>
      </c>
      <c r="B1387" s="204" t="s">
        <v>4974</v>
      </c>
      <c r="C1387" s="204" t="s">
        <v>5001</v>
      </c>
      <c r="D1387" s="204" t="s">
        <v>5263</v>
      </c>
      <c r="E1387" s="204" t="s">
        <v>5264</v>
      </c>
      <c r="F1387" s="204" t="s">
        <v>5265</v>
      </c>
      <c r="G1387" s="204" t="s">
        <v>5266</v>
      </c>
      <c r="H1387" s="204" t="s">
        <v>5267</v>
      </c>
      <c r="I1387" s="204" t="s">
        <v>5268</v>
      </c>
      <c r="J1387" s="285" t="s">
        <v>5299</v>
      </c>
      <c r="K1387" s="204" t="s">
        <v>5270</v>
      </c>
      <c r="L1387" s="204" t="s">
        <v>5271</v>
      </c>
      <c r="M1387" s="204" t="s">
        <v>5272</v>
      </c>
    </row>
    <row r="1388" spans="1:13" ht="18" x14ac:dyDescent="0.25">
      <c r="A1388" s="204" t="s">
        <v>2534</v>
      </c>
      <c r="B1388" s="286">
        <f>K1388+L1388</f>
        <v>533.34900000000005</v>
      </c>
      <c r="C1388" s="204" t="s">
        <v>2623</v>
      </c>
      <c r="D1388" s="204" t="s">
        <v>2624</v>
      </c>
      <c r="E1388" s="204"/>
      <c r="F1388" s="204" t="s">
        <v>147</v>
      </c>
      <c r="G1388" s="249">
        <v>36891</v>
      </c>
      <c r="H1388" s="249"/>
      <c r="I1388" s="250">
        <v>10</v>
      </c>
      <c r="J1388" s="287">
        <v>592.61</v>
      </c>
      <c r="K1388" s="287">
        <v>0</v>
      </c>
      <c r="L1388" s="287">
        <v>533.34900000000005</v>
      </c>
      <c r="M1388" s="287">
        <v>59.260999999999989</v>
      </c>
    </row>
    <row r="1389" spans="1:13" ht="18" x14ac:dyDescent="0.25">
      <c r="A1389" s="204" t="s">
        <v>2092</v>
      </c>
      <c r="B1389" s="286">
        <f t="shared" ref="B1389:B1426" si="24">K1389+L1389</f>
        <v>118.521</v>
      </c>
      <c r="C1389" s="204" t="s">
        <v>2627</v>
      </c>
      <c r="D1389" s="204" t="s">
        <v>2624</v>
      </c>
      <c r="E1389" s="204"/>
      <c r="F1389" s="204" t="s">
        <v>342</v>
      </c>
      <c r="G1389" s="249">
        <v>36891</v>
      </c>
      <c r="H1389" s="249"/>
      <c r="I1389" s="250">
        <v>10</v>
      </c>
      <c r="J1389" s="293">
        <v>131.69</v>
      </c>
      <c r="K1389" s="293">
        <v>0</v>
      </c>
      <c r="L1389" s="293">
        <v>118.521</v>
      </c>
      <c r="M1389" s="293">
        <v>13.168999999999997</v>
      </c>
    </row>
    <row r="1390" spans="1:13" ht="18" x14ac:dyDescent="0.25">
      <c r="A1390" s="204" t="s">
        <v>2100</v>
      </c>
      <c r="B1390" s="286">
        <f t="shared" si="24"/>
        <v>395.07300000000004</v>
      </c>
      <c r="C1390" s="204" t="s">
        <v>2629</v>
      </c>
      <c r="D1390" s="204" t="s">
        <v>2630</v>
      </c>
      <c r="E1390" s="204" t="s">
        <v>2631</v>
      </c>
      <c r="F1390" s="204" t="s">
        <v>147</v>
      </c>
      <c r="G1390" s="249">
        <v>36891</v>
      </c>
      <c r="H1390" s="249"/>
      <c r="I1390" s="250">
        <v>10</v>
      </c>
      <c r="J1390" s="293">
        <v>438.97</v>
      </c>
      <c r="K1390" s="293">
        <v>0</v>
      </c>
      <c r="L1390" s="293">
        <v>395.07300000000004</v>
      </c>
      <c r="M1390" s="293">
        <v>43.89699999999997</v>
      </c>
    </row>
    <row r="1391" spans="1:13" ht="18" x14ac:dyDescent="0.25">
      <c r="A1391" s="204" t="s">
        <v>2110</v>
      </c>
      <c r="B1391" s="286">
        <f t="shared" si="24"/>
        <v>43.677</v>
      </c>
      <c r="C1391" s="204" t="s">
        <v>4967</v>
      </c>
      <c r="D1391" s="204" t="s">
        <v>2660</v>
      </c>
      <c r="E1391" s="204"/>
      <c r="F1391" s="204" t="s">
        <v>342</v>
      </c>
      <c r="G1391" s="249">
        <v>36891</v>
      </c>
      <c r="H1391" s="249"/>
      <c r="I1391" s="250">
        <v>10</v>
      </c>
      <c r="J1391" s="293">
        <v>48.53</v>
      </c>
      <c r="K1391" s="293">
        <v>0</v>
      </c>
      <c r="L1391" s="293">
        <v>43.677</v>
      </c>
      <c r="M1391" s="293">
        <v>4.8530000000000015</v>
      </c>
    </row>
    <row r="1392" spans="1:13" x14ac:dyDescent="0.25">
      <c r="A1392" s="204" t="s">
        <v>2116</v>
      </c>
      <c r="B1392" s="286">
        <f t="shared" si="24"/>
        <v>56.79</v>
      </c>
      <c r="C1392" s="204" t="s">
        <v>4968</v>
      </c>
      <c r="D1392" s="204" t="s">
        <v>4969</v>
      </c>
      <c r="E1392" s="204"/>
      <c r="F1392" s="204" t="s">
        <v>342</v>
      </c>
      <c r="G1392" s="249">
        <v>36891</v>
      </c>
      <c r="H1392" s="249"/>
      <c r="I1392" s="250">
        <v>10</v>
      </c>
      <c r="J1392" s="293">
        <v>63.1</v>
      </c>
      <c r="K1392" s="293">
        <v>0</v>
      </c>
      <c r="L1392" s="293">
        <v>56.79</v>
      </c>
      <c r="M1392" s="293">
        <v>6.3100000000000005</v>
      </c>
    </row>
    <row r="1393" spans="1:13" x14ac:dyDescent="0.25">
      <c r="A1393" s="204" t="s">
        <v>2123</v>
      </c>
      <c r="B1393" s="286">
        <f t="shared" si="24"/>
        <v>1874.115</v>
      </c>
      <c r="C1393" s="204" t="s">
        <v>2633</v>
      </c>
      <c r="D1393" s="248"/>
      <c r="E1393" s="248"/>
      <c r="F1393" s="204" t="s">
        <v>158</v>
      </c>
      <c r="G1393" s="249">
        <v>37082</v>
      </c>
      <c r="H1393" s="249"/>
      <c r="I1393" s="250">
        <v>10</v>
      </c>
      <c r="J1393" s="293">
        <v>2082.35</v>
      </c>
      <c r="K1393" s="293">
        <v>0</v>
      </c>
      <c r="L1393" s="293">
        <v>1874.115</v>
      </c>
      <c r="M1393" s="293">
        <v>208.23500000000001</v>
      </c>
    </row>
    <row r="1394" spans="1:13" ht="18" x14ac:dyDescent="0.25">
      <c r="A1394" s="204" t="s">
        <v>2130</v>
      </c>
      <c r="B1394" s="286">
        <f t="shared" si="24"/>
        <v>157.5</v>
      </c>
      <c r="C1394" s="204" t="s">
        <v>4468</v>
      </c>
      <c r="D1394" s="204" t="s">
        <v>4469</v>
      </c>
      <c r="E1394" s="204"/>
      <c r="F1394" s="204" t="s">
        <v>158</v>
      </c>
      <c r="G1394" s="249">
        <v>37700</v>
      </c>
      <c r="H1394" s="249"/>
      <c r="I1394" s="250">
        <v>10</v>
      </c>
      <c r="J1394" s="293">
        <v>175</v>
      </c>
      <c r="K1394" s="293">
        <v>0</v>
      </c>
      <c r="L1394" s="293">
        <v>157.5</v>
      </c>
      <c r="M1394" s="293">
        <v>17.5</v>
      </c>
    </row>
    <row r="1395" spans="1:13" ht="18" x14ac:dyDescent="0.25">
      <c r="A1395" s="204" t="s">
        <v>2137</v>
      </c>
      <c r="B1395" s="286">
        <f t="shared" si="24"/>
        <v>445.5</v>
      </c>
      <c r="C1395" s="204" t="s">
        <v>4186</v>
      </c>
      <c r="D1395" s="204" t="s">
        <v>4187</v>
      </c>
      <c r="E1395" s="204"/>
      <c r="F1395" s="204" t="s">
        <v>147</v>
      </c>
      <c r="G1395" s="249">
        <v>37757</v>
      </c>
      <c r="H1395" s="249"/>
      <c r="I1395" s="250">
        <v>10</v>
      </c>
      <c r="J1395" s="293">
        <v>495</v>
      </c>
      <c r="K1395" s="293">
        <v>0</v>
      </c>
      <c r="L1395" s="293">
        <v>445.5</v>
      </c>
      <c r="M1395" s="293">
        <v>49.5</v>
      </c>
    </row>
    <row r="1396" spans="1:13" ht="18" x14ac:dyDescent="0.25">
      <c r="A1396" s="204" t="s">
        <v>2143</v>
      </c>
      <c r="B1396" s="286">
        <f t="shared" si="24"/>
        <v>225</v>
      </c>
      <c r="C1396" s="204" t="s">
        <v>4189</v>
      </c>
      <c r="D1396" s="248"/>
      <c r="E1396" s="248"/>
      <c r="F1396" s="204" t="s">
        <v>342</v>
      </c>
      <c r="G1396" s="249">
        <v>37469</v>
      </c>
      <c r="H1396" s="249"/>
      <c r="I1396" s="250">
        <v>10</v>
      </c>
      <c r="J1396" s="293">
        <v>250</v>
      </c>
      <c r="K1396" s="293">
        <v>0</v>
      </c>
      <c r="L1396" s="293">
        <v>225</v>
      </c>
      <c r="M1396" s="293">
        <v>25</v>
      </c>
    </row>
    <row r="1397" spans="1:13" ht="18" x14ac:dyDescent="0.25">
      <c r="A1397" s="204" t="s">
        <v>2149</v>
      </c>
      <c r="B1397" s="286">
        <f t="shared" si="24"/>
        <v>90.459000000000003</v>
      </c>
      <c r="C1397" s="204" t="s">
        <v>4192</v>
      </c>
      <c r="D1397" s="204" t="s">
        <v>4193</v>
      </c>
      <c r="E1397" s="204"/>
      <c r="F1397" s="204" t="s">
        <v>342</v>
      </c>
      <c r="G1397" s="249">
        <v>36891</v>
      </c>
      <c r="H1397" s="249"/>
      <c r="I1397" s="250">
        <v>10</v>
      </c>
      <c r="J1397" s="293">
        <v>100.51</v>
      </c>
      <c r="K1397" s="293">
        <v>0</v>
      </c>
      <c r="L1397" s="293">
        <v>90.459000000000003</v>
      </c>
      <c r="M1397" s="293">
        <v>10.051000000000004</v>
      </c>
    </row>
    <row r="1398" spans="1:13" ht="18" x14ac:dyDescent="0.25">
      <c r="A1398" s="204" t="s">
        <v>143</v>
      </c>
      <c r="B1398" s="286">
        <f t="shared" si="24"/>
        <v>36.855000000000004</v>
      </c>
      <c r="C1398" s="204" t="s">
        <v>4194</v>
      </c>
      <c r="D1398" s="290" t="s">
        <v>4195</v>
      </c>
      <c r="E1398" s="204" t="s">
        <v>4196</v>
      </c>
      <c r="F1398" s="204" t="s">
        <v>342</v>
      </c>
      <c r="G1398" s="249">
        <v>36891</v>
      </c>
      <c r="H1398" s="249"/>
      <c r="I1398" s="250">
        <v>10</v>
      </c>
      <c r="J1398" s="293">
        <v>40.950000000000003</v>
      </c>
      <c r="K1398" s="293">
        <v>0</v>
      </c>
      <c r="L1398" s="293">
        <v>36.855000000000004</v>
      </c>
      <c r="M1398" s="293">
        <v>4.0949999999999998</v>
      </c>
    </row>
    <row r="1399" spans="1:13" ht="18" x14ac:dyDescent="0.25">
      <c r="A1399" s="204" t="s">
        <v>155</v>
      </c>
      <c r="B1399" s="286">
        <f t="shared" si="24"/>
        <v>1438.3889999999999</v>
      </c>
      <c r="C1399" s="204" t="s">
        <v>2635</v>
      </c>
      <c r="D1399" s="204" t="s">
        <v>2636</v>
      </c>
      <c r="E1399" s="204"/>
      <c r="F1399" s="204" t="s">
        <v>147</v>
      </c>
      <c r="G1399" s="249">
        <v>38019</v>
      </c>
      <c r="H1399" s="249"/>
      <c r="I1399" s="250">
        <v>10</v>
      </c>
      <c r="J1399" s="293">
        <v>1598.21</v>
      </c>
      <c r="K1399" s="293">
        <v>0</v>
      </c>
      <c r="L1399" s="293">
        <v>1438.3889999999999</v>
      </c>
      <c r="M1399" s="293">
        <v>159.82100000000005</v>
      </c>
    </row>
    <row r="1400" spans="1:13" ht="18" x14ac:dyDescent="0.25">
      <c r="A1400" s="204" t="s">
        <v>162</v>
      </c>
      <c r="B1400" s="286">
        <f t="shared" si="24"/>
        <v>1709.1990000000001</v>
      </c>
      <c r="C1400" s="204" t="s">
        <v>2640</v>
      </c>
      <c r="D1400" s="204" t="s">
        <v>2636</v>
      </c>
      <c r="E1400" s="204" t="s">
        <v>2641</v>
      </c>
      <c r="F1400" s="204" t="s">
        <v>147</v>
      </c>
      <c r="G1400" s="249">
        <v>38019</v>
      </c>
      <c r="H1400" s="249"/>
      <c r="I1400" s="250">
        <v>10</v>
      </c>
      <c r="J1400" s="293">
        <v>1899.1100000000001</v>
      </c>
      <c r="K1400" s="293">
        <v>0</v>
      </c>
      <c r="L1400" s="293">
        <v>1709.1990000000001</v>
      </c>
      <c r="M1400" s="293">
        <v>189.91100000000006</v>
      </c>
    </row>
    <row r="1401" spans="1:13" ht="18" x14ac:dyDescent="0.25">
      <c r="A1401" s="204" t="s">
        <v>165</v>
      </c>
      <c r="B1401" s="286">
        <f t="shared" si="24"/>
        <v>229.32</v>
      </c>
      <c r="C1401" s="204" t="s">
        <v>4471</v>
      </c>
      <c r="D1401" s="204" t="s">
        <v>4472</v>
      </c>
      <c r="E1401" s="204"/>
      <c r="F1401" s="204" t="s">
        <v>147</v>
      </c>
      <c r="G1401" s="249">
        <v>36891</v>
      </c>
      <c r="H1401" s="249"/>
      <c r="I1401" s="250">
        <v>10</v>
      </c>
      <c r="J1401" s="293">
        <v>254.8</v>
      </c>
      <c r="K1401" s="293">
        <v>0</v>
      </c>
      <c r="L1401" s="293">
        <v>229.32</v>
      </c>
      <c r="M1401" s="293">
        <v>25.48</v>
      </c>
    </row>
    <row r="1402" spans="1:13" ht="27" x14ac:dyDescent="0.25">
      <c r="A1402" s="204" t="s">
        <v>167</v>
      </c>
      <c r="B1402" s="286">
        <f t="shared" si="24"/>
        <v>6352.7219999999998</v>
      </c>
      <c r="C1402" s="204" t="s">
        <v>2643</v>
      </c>
      <c r="D1402" s="204" t="s">
        <v>2644</v>
      </c>
      <c r="E1402" s="204" t="s">
        <v>2645</v>
      </c>
      <c r="F1402" s="204" t="s">
        <v>158</v>
      </c>
      <c r="G1402" s="249">
        <v>38694</v>
      </c>
      <c r="H1402" s="249"/>
      <c r="I1402" s="250">
        <v>10</v>
      </c>
      <c r="J1402" s="293">
        <v>7058.58</v>
      </c>
      <c r="K1402" s="293">
        <v>0</v>
      </c>
      <c r="L1402" s="293">
        <v>6352.7219999999998</v>
      </c>
      <c r="M1402" s="293">
        <v>705.85800000000052</v>
      </c>
    </row>
    <row r="1403" spans="1:13" ht="18" x14ac:dyDescent="0.25">
      <c r="A1403" s="204" t="s">
        <v>176</v>
      </c>
      <c r="B1403" s="286">
        <f t="shared" si="24"/>
        <v>2899.8359999999998</v>
      </c>
      <c r="C1403" s="204" t="s">
        <v>2649</v>
      </c>
      <c r="D1403" s="204" t="s">
        <v>2650</v>
      </c>
      <c r="E1403" s="204" t="s">
        <v>2651</v>
      </c>
      <c r="F1403" s="204" t="s">
        <v>158</v>
      </c>
      <c r="G1403" s="249">
        <v>38694</v>
      </c>
      <c r="H1403" s="249"/>
      <c r="I1403" s="250">
        <v>10</v>
      </c>
      <c r="J1403" s="293">
        <v>3222.04</v>
      </c>
      <c r="K1403" s="293">
        <v>0</v>
      </c>
      <c r="L1403" s="293">
        <v>2899.8359999999998</v>
      </c>
      <c r="M1403" s="293">
        <v>322.20400000000024</v>
      </c>
    </row>
    <row r="1404" spans="1:13" ht="18" x14ac:dyDescent="0.25">
      <c r="A1404" s="204" t="s">
        <v>185</v>
      </c>
      <c r="B1404" s="286">
        <f t="shared" si="24"/>
        <v>333</v>
      </c>
      <c r="C1404" s="204" t="s">
        <v>2654</v>
      </c>
      <c r="D1404" s="204" t="s">
        <v>2655</v>
      </c>
      <c r="E1404" s="204" t="s">
        <v>2656</v>
      </c>
      <c r="F1404" s="204" t="s">
        <v>147</v>
      </c>
      <c r="G1404" s="249">
        <v>38714</v>
      </c>
      <c r="H1404" s="249"/>
      <c r="I1404" s="250">
        <v>5</v>
      </c>
      <c r="J1404" s="293">
        <v>370</v>
      </c>
      <c r="K1404" s="293">
        <v>0</v>
      </c>
      <c r="L1404" s="293">
        <v>333</v>
      </c>
      <c r="M1404" s="293">
        <v>37</v>
      </c>
    </row>
    <row r="1405" spans="1:13" ht="18" x14ac:dyDescent="0.25">
      <c r="A1405" s="204" t="s">
        <v>190</v>
      </c>
      <c r="B1405" s="286">
        <f t="shared" si="24"/>
        <v>472.13099999999997</v>
      </c>
      <c r="C1405" s="204" t="s">
        <v>4198</v>
      </c>
      <c r="D1405" s="204" t="s">
        <v>4199</v>
      </c>
      <c r="E1405" s="204"/>
      <c r="F1405" s="204" t="s">
        <v>342</v>
      </c>
      <c r="G1405" s="249">
        <v>38763</v>
      </c>
      <c r="H1405" s="249"/>
      <c r="I1405" s="250">
        <v>5</v>
      </c>
      <c r="J1405" s="293">
        <v>524.59</v>
      </c>
      <c r="K1405" s="293">
        <v>0</v>
      </c>
      <c r="L1405" s="293">
        <v>472.13099999999997</v>
      </c>
      <c r="M1405" s="293">
        <v>52.459000000000017</v>
      </c>
    </row>
    <row r="1406" spans="1:13" ht="18" x14ac:dyDescent="0.25">
      <c r="A1406" s="204" t="s">
        <v>197</v>
      </c>
      <c r="B1406" s="286">
        <f t="shared" si="24"/>
        <v>198</v>
      </c>
      <c r="C1406" s="204" t="s">
        <v>2659</v>
      </c>
      <c r="D1406" s="204" t="s">
        <v>2660</v>
      </c>
      <c r="E1406" s="204"/>
      <c r="F1406" s="204" t="s">
        <v>342</v>
      </c>
      <c r="G1406" s="249">
        <v>38873</v>
      </c>
      <c r="H1406" s="249"/>
      <c r="I1406" s="250">
        <v>5</v>
      </c>
      <c r="J1406" s="293">
        <v>220</v>
      </c>
      <c r="K1406" s="293">
        <v>0</v>
      </c>
      <c r="L1406" s="293">
        <v>198</v>
      </c>
      <c r="M1406" s="293">
        <v>22</v>
      </c>
    </row>
    <row r="1407" spans="1:13" ht="18" x14ac:dyDescent="0.25">
      <c r="A1407" s="204" t="s">
        <v>2663</v>
      </c>
      <c r="B1407" s="286">
        <f t="shared" si="24"/>
        <v>198</v>
      </c>
      <c r="C1407" s="204" t="s">
        <v>2664</v>
      </c>
      <c r="D1407" s="204" t="s">
        <v>2660</v>
      </c>
      <c r="E1407" s="204"/>
      <c r="F1407" s="204" t="s">
        <v>342</v>
      </c>
      <c r="G1407" s="249">
        <v>38873</v>
      </c>
      <c r="H1407" s="249"/>
      <c r="I1407" s="250">
        <v>5</v>
      </c>
      <c r="J1407" s="293">
        <v>220</v>
      </c>
      <c r="K1407" s="293">
        <v>0</v>
      </c>
      <c r="L1407" s="293">
        <v>198</v>
      </c>
      <c r="M1407" s="293">
        <v>22</v>
      </c>
    </row>
    <row r="1408" spans="1:13" ht="18" x14ac:dyDescent="0.25">
      <c r="A1408" s="204" t="s">
        <v>2196</v>
      </c>
      <c r="B1408" s="286">
        <f t="shared" si="24"/>
        <v>162</v>
      </c>
      <c r="C1408" s="204" t="s">
        <v>2665</v>
      </c>
      <c r="D1408" s="204" t="s">
        <v>2666</v>
      </c>
      <c r="E1408" s="204"/>
      <c r="F1408" s="204" t="s">
        <v>158</v>
      </c>
      <c r="G1408" s="249">
        <v>38873</v>
      </c>
      <c r="H1408" s="249"/>
      <c r="I1408" s="250">
        <v>5</v>
      </c>
      <c r="J1408" s="293">
        <v>180</v>
      </c>
      <c r="K1408" s="293">
        <v>0</v>
      </c>
      <c r="L1408" s="293">
        <v>162</v>
      </c>
      <c r="M1408" s="293">
        <v>18</v>
      </c>
    </row>
    <row r="1409" spans="1:13" ht="27" x14ac:dyDescent="0.25">
      <c r="A1409" s="204" t="s">
        <v>2203</v>
      </c>
      <c r="B1409" s="286">
        <f t="shared" si="24"/>
        <v>315</v>
      </c>
      <c r="C1409" s="204" t="s">
        <v>4474</v>
      </c>
      <c r="D1409" s="204" t="s">
        <v>4475</v>
      </c>
      <c r="E1409" s="204" t="s">
        <v>4476</v>
      </c>
      <c r="F1409" s="204" t="s">
        <v>147</v>
      </c>
      <c r="G1409" s="249">
        <v>38995</v>
      </c>
      <c r="H1409" s="249"/>
      <c r="I1409" s="250">
        <v>5</v>
      </c>
      <c r="J1409" s="293">
        <v>350</v>
      </c>
      <c r="K1409" s="293">
        <v>0</v>
      </c>
      <c r="L1409" s="293">
        <v>315</v>
      </c>
      <c r="M1409" s="293">
        <v>35</v>
      </c>
    </row>
    <row r="1410" spans="1:13" ht="27" x14ac:dyDescent="0.25">
      <c r="A1410" s="204" t="s">
        <v>2208</v>
      </c>
      <c r="B1410" s="286">
        <f t="shared" si="24"/>
        <v>315</v>
      </c>
      <c r="C1410" s="204" t="s">
        <v>4474</v>
      </c>
      <c r="D1410" s="204" t="s">
        <v>4478</v>
      </c>
      <c r="E1410" s="204" t="s">
        <v>4479</v>
      </c>
      <c r="F1410" s="204" t="s">
        <v>147</v>
      </c>
      <c r="G1410" s="249">
        <v>38995</v>
      </c>
      <c r="H1410" s="249"/>
      <c r="I1410" s="250">
        <v>5</v>
      </c>
      <c r="J1410" s="293">
        <v>350</v>
      </c>
      <c r="K1410" s="293">
        <v>0</v>
      </c>
      <c r="L1410" s="293">
        <v>315</v>
      </c>
      <c r="M1410" s="293">
        <v>35</v>
      </c>
    </row>
    <row r="1411" spans="1:13" ht="18" x14ac:dyDescent="0.25">
      <c r="A1411" s="204" t="s">
        <v>2212</v>
      </c>
      <c r="B1411" s="286">
        <f t="shared" si="24"/>
        <v>139.5</v>
      </c>
      <c r="C1411" s="204" t="s">
        <v>2669</v>
      </c>
      <c r="D1411" s="204" t="s">
        <v>2670</v>
      </c>
      <c r="E1411" s="204"/>
      <c r="F1411" s="204" t="s">
        <v>147</v>
      </c>
      <c r="G1411" s="249">
        <v>38995</v>
      </c>
      <c r="H1411" s="249"/>
      <c r="I1411" s="250">
        <v>5</v>
      </c>
      <c r="J1411" s="293">
        <v>155</v>
      </c>
      <c r="K1411" s="293">
        <v>0</v>
      </c>
      <c r="L1411" s="293">
        <v>139.5</v>
      </c>
      <c r="M1411" s="293">
        <v>15.5</v>
      </c>
    </row>
    <row r="1412" spans="1:13" ht="18" x14ac:dyDescent="0.25">
      <c r="A1412" s="204" t="s">
        <v>2675</v>
      </c>
      <c r="B1412" s="286">
        <f t="shared" si="24"/>
        <v>2062.5660000000003</v>
      </c>
      <c r="C1412" s="204" t="s">
        <v>2676</v>
      </c>
      <c r="D1412" s="248"/>
      <c r="E1412" s="248"/>
      <c r="F1412" s="204" t="s">
        <v>158</v>
      </c>
      <c r="G1412" s="249">
        <v>38881</v>
      </c>
      <c r="H1412" s="249"/>
      <c r="I1412" s="250">
        <v>5</v>
      </c>
      <c r="J1412" s="293">
        <v>2291.7400000000002</v>
      </c>
      <c r="K1412" s="293">
        <v>0</v>
      </c>
      <c r="L1412" s="293">
        <v>2062.5660000000003</v>
      </c>
      <c r="M1412" s="293">
        <v>229.17399999999995</v>
      </c>
    </row>
    <row r="1413" spans="1:13" ht="18" x14ac:dyDescent="0.25">
      <c r="A1413" s="204" t="s">
        <v>200</v>
      </c>
      <c r="B1413" s="286">
        <f t="shared" si="24"/>
        <v>297.32400000000001</v>
      </c>
      <c r="C1413" s="204" t="s">
        <v>2678</v>
      </c>
      <c r="D1413" s="204" t="s">
        <v>2679</v>
      </c>
      <c r="E1413" s="204" t="s">
        <v>2680</v>
      </c>
      <c r="F1413" s="204" t="s">
        <v>147</v>
      </c>
      <c r="G1413" s="249">
        <v>39337</v>
      </c>
      <c r="H1413" s="249"/>
      <c r="I1413" s="250">
        <v>5</v>
      </c>
      <c r="J1413" s="293">
        <v>330.36</v>
      </c>
      <c r="K1413" s="293">
        <v>0</v>
      </c>
      <c r="L1413" s="293">
        <v>297.32400000000001</v>
      </c>
      <c r="M1413" s="293">
        <v>33.035999999999987</v>
      </c>
    </row>
    <row r="1414" spans="1:13" ht="18" x14ac:dyDescent="0.25">
      <c r="A1414" s="204" t="s">
        <v>4480</v>
      </c>
      <c r="B1414" s="286">
        <f t="shared" si="24"/>
        <v>409.82400000000001</v>
      </c>
      <c r="C1414" s="204" t="s">
        <v>2690</v>
      </c>
      <c r="D1414" s="204" t="s">
        <v>2198</v>
      </c>
      <c r="E1414" s="204"/>
      <c r="F1414" s="204" t="s">
        <v>147</v>
      </c>
      <c r="G1414" s="249">
        <v>39337</v>
      </c>
      <c r="H1414" s="249"/>
      <c r="I1414" s="250">
        <v>5</v>
      </c>
      <c r="J1414" s="293">
        <v>455.36</v>
      </c>
      <c r="K1414" s="293">
        <v>0</v>
      </c>
      <c r="L1414" s="293">
        <v>409.82400000000001</v>
      </c>
      <c r="M1414" s="293">
        <v>45.535999999999987</v>
      </c>
    </row>
    <row r="1415" spans="1:13" ht="18" x14ac:dyDescent="0.25">
      <c r="A1415" s="204" t="s">
        <v>2683</v>
      </c>
      <c r="B1415" s="286">
        <f t="shared" si="24"/>
        <v>535.5</v>
      </c>
      <c r="C1415" s="204" t="s">
        <v>2684</v>
      </c>
      <c r="D1415" s="204" t="s">
        <v>2685</v>
      </c>
      <c r="E1415" s="204"/>
      <c r="F1415" s="204" t="s">
        <v>147</v>
      </c>
      <c r="G1415" s="249">
        <v>39758</v>
      </c>
      <c r="H1415" s="249"/>
      <c r="I1415" s="250">
        <v>5</v>
      </c>
      <c r="J1415" s="293">
        <v>595</v>
      </c>
      <c r="K1415" s="293">
        <v>0</v>
      </c>
      <c r="L1415" s="293">
        <v>535.5</v>
      </c>
      <c r="M1415" s="293">
        <v>59.5</v>
      </c>
    </row>
    <row r="1416" spans="1:13" ht="18" x14ac:dyDescent="0.25">
      <c r="A1416" s="204" t="s">
        <v>2689</v>
      </c>
      <c r="B1416" s="286">
        <f t="shared" si="24"/>
        <v>473.10750000000002</v>
      </c>
      <c r="C1416" s="204" t="s">
        <v>2690</v>
      </c>
      <c r="D1416" s="204" t="s">
        <v>2198</v>
      </c>
      <c r="E1416" s="204" t="s">
        <v>2691</v>
      </c>
      <c r="F1416" s="204" t="s">
        <v>147</v>
      </c>
      <c r="G1416" s="249">
        <v>39758</v>
      </c>
      <c r="H1416" s="249"/>
      <c r="I1416" s="250">
        <v>10</v>
      </c>
      <c r="J1416" s="293">
        <v>645</v>
      </c>
      <c r="K1416" s="293">
        <v>58.050000000000004</v>
      </c>
      <c r="L1416" s="293">
        <v>415.0575</v>
      </c>
      <c r="M1416" s="293">
        <v>171.89250000000001</v>
      </c>
    </row>
    <row r="1417" spans="1:13" ht="54" x14ac:dyDescent="0.25">
      <c r="A1417" s="204" t="s">
        <v>214</v>
      </c>
      <c r="B1417" s="286">
        <f t="shared" si="24"/>
        <v>1564.1471999999999</v>
      </c>
      <c r="C1417" s="204" t="s">
        <v>2694</v>
      </c>
      <c r="D1417" s="204" t="s">
        <v>2695</v>
      </c>
      <c r="E1417" s="204" t="s">
        <v>2696</v>
      </c>
      <c r="F1417" s="204" t="s">
        <v>147</v>
      </c>
      <c r="G1417" s="249">
        <v>41964</v>
      </c>
      <c r="H1417" s="249"/>
      <c r="I1417" s="250">
        <v>10</v>
      </c>
      <c r="J1417" s="293">
        <v>8243.2000000000007</v>
      </c>
      <c r="K1417" s="293">
        <v>741.88800000000003</v>
      </c>
      <c r="L1417" s="293">
        <v>822.25919999999996</v>
      </c>
      <c r="M1417" s="293">
        <v>6679.0528000000004</v>
      </c>
    </row>
    <row r="1418" spans="1:13" ht="54" x14ac:dyDescent="0.25">
      <c r="A1418" s="204" t="s">
        <v>2699</v>
      </c>
      <c r="B1418" s="286">
        <f t="shared" si="24"/>
        <v>918.08640000000003</v>
      </c>
      <c r="C1418" s="204" t="s">
        <v>2700</v>
      </c>
      <c r="D1418" s="204" t="s">
        <v>2695</v>
      </c>
      <c r="E1418" s="204" t="s">
        <v>5359</v>
      </c>
      <c r="F1418" s="204" t="s">
        <v>147</v>
      </c>
      <c r="G1418" s="249">
        <v>41964</v>
      </c>
      <c r="H1418" s="249"/>
      <c r="I1418" s="250">
        <v>10</v>
      </c>
      <c r="J1418" s="293">
        <v>4838.4000000000005</v>
      </c>
      <c r="K1418" s="293">
        <v>435.45600000000002</v>
      </c>
      <c r="L1418" s="293">
        <v>482.63040000000001</v>
      </c>
      <c r="M1418" s="293">
        <v>3920.3136</v>
      </c>
    </row>
    <row r="1419" spans="1:13" ht="36" x14ac:dyDescent="0.25">
      <c r="A1419" s="204" t="s">
        <v>221</v>
      </c>
      <c r="B1419" s="286">
        <f t="shared" si="24"/>
        <v>1473.8243030000001</v>
      </c>
      <c r="C1419" s="204" t="s">
        <v>2704</v>
      </c>
      <c r="D1419" s="204" t="s">
        <v>2705</v>
      </c>
      <c r="E1419" s="204" t="s">
        <v>2706</v>
      </c>
      <c r="F1419" s="204" t="s">
        <v>147</v>
      </c>
      <c r="G1419" s="249">
        <v>41964</v>
      </c>
      <c r="H1419" s="249"/>
      <c r="I1419" s="250">
        <v>10</v>
      </c>
      <c r="J1419" s="293">
        <v>7767.1900000000005</v>
      </c>
      <c r="K1419" s="293">
        <v>699.04710000000011</v>
      </c>
      <c r="L1419" s="293">
        <v>774.77720299999999</v>
      </c>
      <c r="M1419" s="293">
        <v>6293.3656970000002</v>
      </c>
    </row>
    <row r="1420" spans="1:13" ht="27" x14ac:dyDescent="0.25">
      <c r="A1420" s="204" t="s">
        <v>227</v>
      </c>
      <c r="B1420" s="286">
        <f t="shared" si="24"/>
        <v>274.26249999999999</v>
      </c>
      <c r="C1420" s="204" t="s">
        <v>2709</v>
      </c>
      <c r="D1420" s="204" t="s">
        <v>2198</v>
      </c>
      <c r="E1420" s="204" t="s">
        <v>2710</v>
      </c>
      <c r="F1420" s="204" t="s">
        <v>147</v>
      </c>
      <c r="G1420" s="249">
        <v>42131</v>
      </c>
      <c r="H1420" s="249"/>
      <c r="I1420" s="250">
        <v>5</v>
      </c>
      <c r="J1420" s="293">
        <v>925</v>
      </c>
      <c r="K1420" s="293">
        <v>166.5</v>
      </c>
      <c r="L1420" s="293">
        <v>107.7625</v>
      </c>
      <c r="M1420" s="293">
        <v>650.73750000000007</v>
      </c>
    </row>
    <row r="1421" spans="1:13" x14ac:dyDescent="0.25">
      <c r="A1421" s="204" t="s">
        <v>3507</v>
      </c>
      <c r="B1421" s="286">
        <f t="shared" si="24"/>
        <v>116.66625000000001</v>
      </c>
      <c r="C1421" s="204" t="s">
        <v>4484</v>
      </c>
      <c r="D1421" s="204" t="s">
        <v>4485</v>
      </c>
      <c r="E1421" s="204"/>
      <c r="F1421" s="204" t="s">
        <v>342</v>
      </c>
      <c r="G1421" s="249">
        <v>39757</v>
      </c>
      <c r="H1421" s="249"/>
      <c r="I1421" s="250">
        <v>10</v>
      </c>
      <c r="J1421" s="293">
        <v>159</v>
      </c>
      <c r="K1421" s="293">
        <v>14.31</v>
      </c>
      <c r="L1421" s="293">
        <v>102.35625</v>
      </c>
      <c r="M1421" s="293">
        <v>42.333750000000002</v>
      </c>
    </row>
    <row r="1422" spans="1:13" x14ac:dyDescent="0.25">
      <c r="A1422" s="204" t="s">
        <v>2582</v>
      </c>
      <c r="B1422" s="286">
        <f t="shared" si="24"/>
        <v>86.887500000000003</v>
      </c>
      <c r="C1422" s="204" t="s">
        <v>4488</v>
      </c>
      <c r="D1422" s="248"/>
      <c r="E1422" s="248"/>
      <c r="F1422" s="204" t="s">
        <v>342</v>
      </c>
      <c r="G1422" s="249">
        <v>40382</v>
      </c>
      <c r="H1422" s="249"/>
      <c r="I1422" s="250">
        <v>10</v>
      </c>
      <c r="J1422" s="293">
        <v>150</v>
      </c>
      <c r="K1422" s="293">
        <v>13.5</v>
      </c>
      <c r="L1422" s="293">
        <v>73.387500000000003</v>
      </c>
      <c r="M1422" s="293">
        <v>63.112500000000004</v>
      </c>
    </row>
    <row r="1423" spans="1:13" ht="18" x14ac:dyDescent="0.25">
      <c r="A1423" s="204" t="s">
        <v>2588</v>
      </c>
      <c r="B1423" s="286">
        <f t="shared" si="24"/>
        <v>139.89466800000002</v>
      </c>
      <c r="C1423" s="204" t="s">
        <v>2714</v>
      </c>
      <c r="D1423" s="204" t="s">
        <v>2715</v>
      </c>
      <c r="E1423" s="204" t="s">
        <v>938</v>
      </c>
      <c r="F1423" s="204" t="s">
        <v>147</v>
      </c>
      <c r="G1423" s="249">
        <v>40382</v>
      </c>
      <c r="H1423" s="249"/>
      <c r="I1423" s="250">
        <v>10</v>
      </c>
      <c r="J1423" s="293">
        <v>241.51</v>
      </c>
      <c r="K1423" s="293">
        <v>21.735900000000001</v>
      </c>
      <c r="L1423" s="293">
        <v>118.15876800000001</v>
      </c>
      <c r="M1423" s="293">
        <v>101.615332</v>
      </c>
    </row>
    <row r="1424" spans="1:13" ht="18" x14ac:dyDescent="0.25">
      <c r="A1424" s="204" t="s">
        <v>2217</v>
      </c>
      <c r="B1424" s="286">
        <f t="shared" si="24"/>
        <v>173.77500000000001</v>
      </c>
      <c r="C1424" s="204" t="s">
        <v>2718</v>
      </c>
      <c r="D1424" s="204" t="s">
        <v>2719</v>
      </c>
      <c r="E1424" s="204" t="s">
        <v>2720</v>
      </c>
      <c r="F1424" s="204" t="s">
        <v>147</v>
      </c>
      <c r="G1424" s="249">
        <v>40382</v>
      </c>
      <c r="H1424" s="249"/>
      <c r="I1424" s="250">
        <v>10</v>
      </c>
      <c r="J1424" s="293">
        <v>300</v>
      </c>
      <c r="K1424" s="293">
        <v>27</v>
      </c>
      <c r="L1424" s="293">
        <v>146.77500000000001</v>
      </c>
      <c r="M1424" s="293">
        <v>126.22500000000001</v>
      </c>
    </row>
    <row r="1425" spans="1:13" ht="18" x14ac:dyDescent="0.25">
      <c r="A1425" s="204" t="s">
        <v>2723</v>
      </c>
      <c r="B1425" s="286">
        <f t="shared" si="24"/>
        <v>106.01877</v>
      </c>
      <c r="C1425" s="204" t="s">
        <v>2724</v>
      </c>
      <c r="D1425" s="204" t="s">
        <v>2725</v>
      </c>
      <c r="E1425" s="204" t="s">
        <v>2726</v>
      </c>
      <c r="F1425" s="204" t="s">
        <v>147</v>
      </c>
      <c r="G1425" s="249">
        <v>42219</v>
      </c>
      <c r="H1425" s="249"/>
      <c r="I1425" s="250">
        <v>5</v>
      </c>
      <c r="J1425" s="293">
        <v>418.22</v>
      </c>
      <c r="K1425" s="293">
        <v>75.279600000000002</v>
      </c>
      <c r="L1425" s="293">
        <v>30.739170000000001</v>
      </c>
      <c r="M1425" s="293">
        <v>312.20123000000001</v>
      </c>
    </row>
    <row r="1426" spans="1:13" ht="27" x14ac:dyDescent="0.25">
      <c r="A1426" s="204" t="s">
        <v>2222</v>
      </c>
      <c r="B1426" s="286">
        <f t="shared" si="24"/>
        <v>53.346540000000005</v>
      </c>
      <c r="C1426" s="204" t="s">
        <v>2729</v>
      </c>
      <c r="D1426" s="204" t="s">
        <v>2730</v>
      </c>
      <c r="E1426" s="204" t="s">
        <v>2731</v>
      </c>
      <c r="F1426" s="204" t="s">
        <v>147</v>
      </c>
      <c r="G1426" s="249">
        <v>42219</v>
      </c>
      <c r="H1426" s="249"/>
      <c r="I1426" s="250">
        <v>5</v>
      </c>
      <c r="J1426" s="293">
        <v>210.44</v>
      </c>
      <c r="K1426" s="293">
        <v>37.879200000000004</v>
      </c>
      <c r="L1426" s="293">
        <v>15.46734</v>
      </c>
      <c r="M1426" s="293">
        <v>157.09345999999999</v>
      </c>
    </row>
    <row r="1427" spans="1:13" ht="18" x14ac:dyDescent="0.25">
      <c r="A1427" s="288" t="s">
        <v>4014</v>
      </c>
      <c r="B1427" s="248"/>
      <c r="C1427" s="204" t="s">
        <v>4753</v>
      </c>
      <c r="D1427" s="204" t="s">
        <v>2315</v>
      </c>
      <c r="E1427" s="288" t="s">
        <v>4754</v>
      </c>
      <c r="F1427" s="204" t="s">
        <v>4517</v>
      </c>
      <c r="G1427" s="249">
        <v>39646</v>
      </c>
      <c r="H1427" s="249"/>
      <c r="I1427" s="250">
        <v>5</v>
      </c>
      <c r="J1427" s="293">
        <v>0.01</v>
      </c>
      <c r="K1427" s="293">
        <v>0</v>
      </c>
      <c r="L1427" s="293">
        <v>0.1</v>
      </c>
      <c r="M1427" s="293">
        <v>0</v>
      </c>
    </row>
    <row r="1428" spans="1:13" ht="18" x14ac:dyDescent="0.25">
      <c r="A1428" s="288" t="s">
        <v>2299</v>
      </c>
      <c r="B1428" s="248"/>
      <c r="C1428" s="204" t="s">
        <v>4756</v>
      </c>
      <c r="D1428" s="204" t="s">
        <v>4757</v>
      </c>
      <c r="E1428" s="204"/>
      <c r="F1428" s="204" t="s">
        <v>4517</v>
      </c>
      <c r="G1428" s="249">
        <v>40206</v>
      </c>
      <c r="H1428" s="249"/>
      <c r="I1428" s="250">
        <v>5</v>
      </c>
      <c r="J1428" s="293">
        <v>260</v>
      </c>
      <c r="K1428" s="293">
        <v>0</v>
      </c>
      <c r="L1428" s="293">
        <v>234</v>
      </c>
      <c r="M1428" s="293">
        <v>26</v>
      </c>
    </row>
    <row r="1430" spans="1:13" ht="15.75" x14ac:dyDescent="0.25">
      <c r="A1430" s="353" t="s">
        <v>5361</v>
      </c>
      <c r="B1430" s="353"/>
      <c r="C1430" s="353"/>
      <c r="D1430" s="353"/>
    </row>
    <row r="1432" spans="1:13" ht="18" x14ac:dyDescent="0.25">
      <c r="A1432" s="204" t="s">
        <v>5262</v>
      </c>
      <c r="B1432" s="204" t="s">
        <v>5360</v>
      </c>
      <c r="C1432" s="204" t="s">
        <v>5001</v>
      </c>
      <c r="D1432" s="204" t="s">
        <v>5263</v>
      </c>
      <c r="E1432" s="204" t="s">
        <v>5264</v>
      </c>
      <c r="F1432" s="204" t="s">
        <v>5265</v>
      </c>
      <c r="G1432" s="204" t="s">
        <v>5266</v>
      </c>
      <c r="H1432" s="204" t="s">
        <v>5267</v>
      </c>
      <c r="I1432" s="204" t="s">
        <v>5268</v>
      </c>
      <c r="J1432" s="285" t="s">
        <v>5299</v>
      </c>
      <c r="K1432" s="204" t="s">
        <v>5270</v>
      </c>
      <c r="L1432" s="204" t="s">
        <v>5271</v>
      </c>
      <c r="M1432" s="204" t="s">
        <v>5272</v>
      </c>
    </row>
    <row r="1433" spans="1:13" ht="27" x14ac:dyDescent="0.25">
      <c r="A1433" s="204" t="s">
        <v>2534</v>
      </c>
      <c r="B1433" s="286">
        <f>K1433+L1433</f>
        <v>90.87299999999999</v>
      </c>
      <c r="C1433" s="204" t="s">
        <v>3583</v>
      </c>
      <c r="D1433" s="248"/>
      <c r="E1433" s="248"/>
      <c r="F1433" s="204" t="s">
        <v>147</v>
      </c>
      <c r="G1433" s="249">
        <v>36891</v>
      </c>
      <c r="H1433" s="249"/>
      <c r="I1433" s="250">
        <v>10</v>
      </c>
      <c r="J1433" s="287">
        <v>100.97</v>
      </c>
      <c r="K1433" s="287">
        <v>0</v>
      </c>
      <c r="L1433" s="287">
        <v>90.87299999999999</v>
      </c>
      <c r="M1433" s="287">
        <v>10.097000000000007</v>
      </c>
    </row>
    <row r="1434" spans="1:13" ht="18" x14ac:dyDescent="0.25">
      <c r="A1434" s="204" t="s">
        <v>2092</v>
      </c>
      <c r="B1434" s="286">
        <f t="shared" ref="B1434:B1441" si="25">K1434+L1434</f>
        <v>91.313999999999993</v>
      </c>
      <c r="C1434" s="204" t="s">
        <v>3586</v>
      </c>
      <c r="D1434" s="248"/>
      <c r="E1434" s="248"/>
      <c r="F1434" s="204" t="s">
        <v>147</v>
      </c>
      <c r="G1434" s="249">
        <v>36891</v>
      </c>
      <c r="H1434" s="249"/>
      <c r="I1434" s="250">
        <v>10</v>
      </c>
      <c r="J1434" s="287">
        <v>101.46000000000001</v>
      </c>
      <c r="K1434" s="287">
        <v>0</v>
      </c>
      <c r="L1434" s="287">
        <v>91.313999999999993</v>
      </c>
      <c r="M1434" s="287">
        <v>10.146000000000004</v>
      </c>
    </row>
    <row r="1435" spans="1:13" ht="27" x14ac:dyDescent="0.25">
      <c r="A1435" s="204" t="s">
        <v>2100</v>
      </c>
      <c r="B1435" s="286">
        <f t="shared" si="25"/>
        <v>179.88300000000001</v>
      </c>
      <c r="C1435" s="204" t="s">
        <v>3588</v>
      </c>
      <c r="D1435" s="248"/>
      <c r="E1435" s="248"/>
      <c r="F1435" s="204" t="s">
        <v>147</v>
      </c>
      <c r="G1435" s="249">
        <v>36891</v>
      </c>
      <c r="H1435" s="249"/>
      <c r="I1435" s="250">
        <v>10</v>
      </c>
      <c r="J1435" s="287">
        <v>199.87</v>
      </c>
      <c r="K1435" s="287">
        <v>0</v>
      </c>
      <c r="L1435" s="287">
        <v>179.88300000000001</v>
      </c>
      <c r="M1435" s="287">
        <v>19.987000000000009</v>
      </c>
    </row>
    <row r="1436" spans="1:13" ht="18" x14ac:dyDescent="0.25">
      <c r="A1436" s="204" t="s">
        <v>2110</v>
      </c>
      <c r="B1436" s="286">
        <f t="shared" si="25"/>
        <v>90.87299999999999</v>
      </c>
      <c r="C1436" s="204" t="s">
        <v>4170</v>
      </c>
      <c r="D1436" s="248"/>
      <c r="E1436" s="248"/>
      <c r="F1436" s="204" t="s">
        <v>147</v>
      </c>
      <c r="G1436" s="249">
        <v>36891</v>
      </c>
      <c r="H1436" s="249"/>
      <c r="I1436" s="250">
        <v>10</v>
      </c>
      <c r="J1436" s="287">
        <v>100.97</v>
      </c>
      <c r="K1436" s="287">
        <v>0</v>
      </c>
      <c r="L1436" s="287">
        <v>90.87299999999999</v>
      </c>
      <c r="M1436" s="287">
        <v>10.097000000000007</v>
      </c>
    </row>
    <row r="1437" spans="1:13" ht="27" x14ac:dyDescent="0.25">
      <c r="A1437" s="204" t="s">
        <v>2116</v>
      </c>
      <c r="B1437" s="286">
        <f t="shared" si="25"/>
        <v>286.2</v>
      </c>
      <c r="C1437" s="204" t="s">
        <v>3589</v>
      </c>
      <c r="D1437" s="248"/>
      <c r="E1437" s="248"/>
      <c r="F1437" s="204" t="s">
        <v>147</v>
      </c>
      <c r="G1437" s="249">
        <v>36874</v>
      </c>
      <c r="H1437" s="249"/>
      <c r="I1437" s="250">
        <v>10</v>
      </c>
      <c r="J1437" s="287">
        <v>318</v>
      </c>
      <c r="K1437" s="287">
        <v>0</v>
      </c>
      <c r="L1437" s="287">
        <v>286.2</v>
      </c>
      <c r="M1437" s="287">
        <v>31.8</v>
      </c>
    </row>
    <row r="1438" spans="1:13" ht="18" x14ac:dyDescent="0.25">
      <c r="A1438" s="204" t="s">
        <v>2130</v>
      </c>
      <c r="B1438" s="286">
        <f t="shared" si="25"/>
        <v>27.288</v>
      </c>
      <c r="C1438" s="204" t="s">
        <v>4971</v>
      </c>
      <c r="D1438" s="248"/>
      <c r="E1438" s="248"/>
      <c r="F1438" s="204" t="s">
        <v>147</v>
      </c>
      <c r="G1438" s="249">
        <v>40908</v>
      </c>
      <c r="H1438" s="249"/>
      <c r="I1438" s="250">
        <v>10</v>
      </c>
      <c r="J1438" s="287">
        <v>60.64</v>
      </c>
      <c r="K1438" s="287">
        <v>5.4576000000000002</v>
      </c>
      <c r="L1438" s="287">
        <v>21.830400000000001</v>
      </c>
      <c r="M1438" s="287">
        <v>33.351999999999997</v>
      </c>
    </row>
    <row r="1439" spans="1:13" ht="18" x14ac:dyDescent="0.25">
      <c r="A1439" s="204" t="s">
        <v>2137</v>
      </c>
      <c r="B1439" s="286">
        <f t="shared" si="25"/>
        <v>277.065</v>
      </c>
      <c r="C1439" s="204" t="s">
        <v>3591</v>
      </c>
      <c r="D1439" s="248"/>
      <c r="E1439" s="248"/>
      <c r="F1439" s="204" t="s">
        <v>147</v>
      </c>
      <c r="G1439" s="249">
        <v>36891</v>
      </c>
      <c r="H1439" s="249"/>
      <c r="I1439" s="250">
        <v>10</v>
      </c>
      <c r="J1439" s="287">
        <v>307.85000000000002</v>
      </c>
      <c r="K1439" s="287">
        <v>0</v>
      </c>
      <c r="L1439" s="287">
        <v>277.065</v>
      </c>
      <c r="M1439" s="287">
        <v>30.785</v>
      </c>
    </row>
    <row r="1440" spans="1:13" ht="18" x14ac:dyDescent="0.25">
      <c r="A1440" s="204" t="s">
        <v>2143</v>
      </c>
      <c r="B1440" s="286">
        <f t="shared" si="25"/>
        <v>270</v>
      </c>
      <c r="C1440" s="204" t="s">
        <v>3593</v>
      </c>
      <c r="D1440" s="248"/>
      <c r="E1440" s="248"/>
      <c r="F1440" s="204" t="s">
        <v>147</v>
      </c>
      <c r="G1440" s="249">
        <v>37914</v>
      </c>
      <c r="H1440" s="249"/>
      <c r="I1440" s="250">
        <v>10</v>
      </c>
      <c r="J1440" s="287">
        <v>300</v>
      </c>
      <c r="K1440" s="287">
        <v>0</v>
      </c>
      <c r="L1440" s="287">
        <v>270</v>
      </c>
      <c r="M1440" s="287">
        <v>30</v>
      </c>
    </row>
    <row r="1441" spans="1:13" ht="36" x14ac:dyDescent="0.25">
      <c r="A1441" s="204" t="s">
        <v>2149</v>
      </c>
      <c r="B1441" s="286">
        <f t="shared" si="25"/>
        <v>262.69</v>
      </c>
      <c r="C1441" s="204" t="s">
        <v>3598</v>
      </c>
      <c r="D1441" s="248"/>
      <c r="E1441" s="248"/>
      <c r="F1441" s="204" t="s">
        <v>147</v>
      </c>
      <c r="G1441" s="249">
        <v>40777</v>
      </c>
      <c r="H1441" s="249"/>
      <c r="I1441" s="250">
        <v>10</v>
      </c>
      <c r="J1441" s="287">
        <v>545</v>
      </c>
      <c r="K1441" s="287">
        <v>49.050000000000004</v>
      </c>
      <c r="L1441" s="287">
        <v>213.64000000000001</v>
      </c>
      <c r="M1441" s="287">
        <v>282.31</v>
      </c>
    </row>
    <row r="1443" spans="1:13" ht="15.75" x14ac:dyDescent="0.25">
      <c r="A1443" s="353" t="s">
        <v>5363</v>
      </c>
      <c r="B1443" s="353"/>
      <c r="C1443" s="353"/>
      <c r="D1443" s="353"/>
    </row>
    <row r="1444" spans="1:13" ht="15.75" thickBot="1" x14ac:dyDescent="0.3"/>
    <row r="1445" spans="1:13" ht="18" x14ac:dyDescent="0.25">
      <c r="A1445" s="241" t="s">
        <v>5262</v>
      </c>
      <c r="B1445" s="242"/>
      <c r="C1445" s="243" t="s">
        <v>5001</v>
      </c>
      <c r="D1445" s="243" t="s">
        <v>5263</v>
      </c>
      <c r="E1445" s="243" t="s">
        <v>5264</v>
      </c>
      <c r="F1445" s="243" t="s">
        <v>5265</v>
      </c>
      <c r="G1445" s="243" t="s">
        <v>5266</v>
      </c>
      <c r="H1445" s="243" t="s">
        <v>5267</v>
      </c>
      <c r="I1445" s="243" t="s">
        <v>5268</v>
      </c>
      <c r="J1445" s="244" t="s">
        <v>5299</v>
      </c>
      <c r="K1445" s="243" t="s">
        <v>5270</v>
      </c>
      <c r="L1445" s="243" t="s">
        <v>5271</v>
      </c>
      <c r="M1445" s="245" t="s">
        <v>5272</v>
      </c>
    </row>
    <row r="1446" spans="1:13" ht="18.75" thickBot="1" x14ac:dyDescent="0.3">
      <c r="A1446" s="260" t="s">
        <v>2534</v>
      </c>
      <c r="B1446" s="279"/>
      <c r="C1446" s="261" t="s">
        <v>4727</v>
      </c>
      <c r="D1446" s="283"/>
      <c r="E1446" s="283"/>
      <c r="F1446" s="261" t="s">
        <v>342</v>
      </c>
      <c r="G1446" s="262">
        <v>36891</v>
      </c>
      <c r="H1446" s="262"/>
      <c r="I1446" s="263">
        <v>10</v>
      </c>
      <c r="J1446" s="292">
        <v>1016.6800000000001</v>
      </c>
      <c r="K1446" s="292">
        <v>0</v>
      </c>
      <c r="L1446" s="292">
        <v>915.01199999999994</v>
      </c>
      <c r="M1446" s="284">
        <v>101.66800000000003</v>
      </c>
    </row>
    <row r="1448" spans="1:13" ht="15.75" x14ac:dyDescent="0.25">
      <c r="A1448" s="353" t="s">
        <v>5362</v>
      </c>
      <c r="B1448" s="353"/>
      <c r="C1448" s="353"/>
      <c r="D1448" s="353"/>
    </row>
    <row r="1450" spans="1:13" ht="18" x14ac:dyDescent="0.25">
      <c r="A1450" s="204" t="s">
        <v>5262</v>
      </c>
      <c r="B1450" s="204" t="s">
        <v>4974</v>
      </c>
      <c r="C1450" s="204" t="s">
        <v>5001</v>
      </c>
      <c r="D1450" s="204" t="s">
        <v>5263</v>
      </c>
      <c r="E1450" s="204" t="s">
        <v>5264</v>
      </c>
      <c r="F1450" s="204" t="s">
        <v>5265</v>
      </c>
      <c r="G1450" s="204" t="s">
        <v>5266</v>
      </c>
      <c r="H1450" s="204" t="s">
        <v>5267</v>
      </c>
      <c r="I1450" s="204" t="s">
        <v>5268</v>
      </c>
      <c r="J1450" s="285" t="s">
        <v>5299</v>
      </c>
      <c r="K1450" s="204" t="s">
        <v>5270</v>
      </c>
      <c r="L1450" s="204" t="s">
        <v>5271</v>
      </c>
      <c r="M1450" s="204" t="s">
        <v>5272</v>
      </c>
    </row>
    <row r="1451" spans="1:13" x14ac:dyDescent="0.25">
      <c r="A1451" s="204" t="s">
        <v>2534</v>
      </c>
      <c r="B1451" s="286">
        <f>K1451+L1451</f>
        <v>3510</v>
      </c>
      <c r="C1451" s="204" t="s">
        <v>4729</v>
      </c>
      <c r="D1451" s="248"/>
      <c r="E1451" s="248"/>
      <c r="F1451" s="204" t="s">
        <v>342</v>
      </c>
      <c r="G1451" s="249">
        <v>38645</v>
      </c>
      <c r="H1451" s="249"/>
      <c r="I1451" s="250">
        <v>5</v>
      </c>
      <c r="J1451" s="287">
        <v>3900</v>
      </c>
      <c r="K1451" s="287">
        <v>0</v>
      </c>
      <c r="L1451" s="287">
        <v>3510</v>
      </c>
      <c r="M1451" s="287">
        <v>390</v>
      </c>
    </row>
    <row r="1452" spans="1:13" ht="18" x14ac:dyDescent="0.25">
      <c r="A1452" s="204" t="s">
        <v>2092</v>
      </c>
      <c r="B1452" s="286">
        <f>K1452+L1452</f>
        <v>1350</v>
      </c>
      <c r="C1452" s="204" t="s">
        <v>4732</v>
      </c>
      <c r="D1452" s="248"/>
      <c r="E1452" s="248"/>
      <c r="F1452" s="204" t="s">
        <v>342</v>
      </c>
      <c r="G1452" s="249">
        <v>38691</v>
      </c>
      <c r="H1452" s="249"/>
      <c r="I1452" s="250">
        <v>5</v>
      </c>
      <c r="J1452" s="287">
        <v>1500</v>
      </c>
      <c r="K1452" s="287">
        <v>0</v>
      </c>
      <c r="L1452" s="287">
        <v>1350</v>
      </c>
      <c r="M1452" s="287">
        <v>150</v>
      </c>
    </row>
    <row r="1453" spans="1:13" ht="27" x14ac:dyDescent="0.25">
      <c r="A1453" s="204" t="s">
        <v>2100</v>
      </c>
      <c r="B1453" s="286">
        <f>K1453+L1453</f>
        <v>3912.9479999999999</v>
      </c>
      <c r="C1453" s="204" t="s">
        <v>3603</v>
      </c>
      <c r="D1453" s="248"/>
      <c r="E1453" s="248"/>
      <c r="F1453" s="204" t="s">
        <v>158</v>
      </c>
      <c r="G1453" s="249">
        <v>36971</v>
      </c>
      <c r="H1453" s="249"/>
      <c r="I1453" s="250">
        <v>5</v>
      </c>
      <c r="J1453" s="287">
        <v>4347.72</v>
      </c>
      <c r="K1453" s="287">
        <v>0</v>
      </c>
      <c r="L1453" s="287">
        <v>3912.9479999999999</v>
      </c>
      <c r="M1453" s="287">
        <v>434.77200000000011</v>
      </c>
    </row>
    <row r="1454" spans="1:13" ht="27" x14ac:dyDescent="0.25">
      <c r="A1454" s="257" t="s">
        <v>3507</v>
      </c>
      <c r="B1454" s="286">
        <f>K1454+L1454</f>
        <v>314.72000000000003</v>
      </c>
      <c r="C1454" s="257" t="s">
        <v>3606</v>
      </c>
      <c r="D1454" s="257"/>
      <c r="E1454" s="257"/>
      <c r="F1454" s="257" t="s">
        <v>147</v>
      </c>
      <c r="G1454" s="258">
        <v>42163</v>
      </c>
      <c r="H1454" s="258"/>
      <c r="I1454" s="259">
        <v>3</v>
      </c>
      <c r="J1454" s="294">
        <v>672</v>
      </c>
      <c r="K1454" s="294">
        <v>201.6</v>
      </c>
      <c r="L1454" s="294">
        <v>113.12</v>
      </c>
      <c r="M1454" s="294">
        <v>357.28000000000003</v>
      </c>
    </row>
  </sheetData>
  <mergeCells count="8">
    <mergeCell ref="A1:D1"/>
    <mergeCell ref="A863:D863"/>
    <mergeCell ref="A1448:D1448"/>
    <mergeCell ref="A1443:D1443"/>
    <mergeCell ref="A1430:D1430"/>
    <mergeCell ref="A1385:D1385"/>
    <mergeCell ref="A1029:D1029"/>
    <mergeCell ref="A887:D88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39"/>
  <sheetViews>
    <sheetView workbookViewId="0"/>
  </sheetViews>
  <sheetFormatPr baseColWidth="10" defaultRowHeight="15" x14ac:dyDescent="0.25"/>
  <cols>
    <col min="2" max="2" width="58.140625" customWidth="1"/>
    <col min="3" max="3" width="15.5703125" bestFit="1" customWidth="1"/>
    <col min="4" max="4" width="15.5703125" customWidth="1"/>
  </cols>
  <sheetData>
    <row r="1" spans="1:4" x14ac:dyDescent="0.25">
      <c r="A1" s="295">
        <v>1</v>
      </c>
      <c r="B1" s="295" t="s">
        <v>5364</v>
      </c>
      <c r="C1" s="297">
        <v>13892775.789999999</v>
      </c>
      <c r="D1" s="301"/>
    </row>
    <row r="2" spans="1:4" x14ac:dyDescent="0.25">
      <c r="A2" s="295" t="s">
        <v>5365</v>
      </c>
      <c r="B2" s="295" t="s">
        <v>5366</v>
      </c>
      <c r="C2" s="297">
        <v>1059549.31</v>
      </c>
      <c r="D2" s="301"/>
    </row>
    <row r="3" spans="1:4" x14ac:dyDescent="0.25">
      <c r="A3" s="295" t="s">
        <v>5367</v>
      </c>
      <c r="B3" s="295" t="s">
        <v>5368</v>
      </c>
      <c r="C3" s="297">
        <v>15155.63</v>
      </c>
      <c r="D3" s="301"/>
    </row>
    <row r="4" spans="1:4" x14ac:dyDescent="0.25">
      <c r="A4" s="298" t="s">
        <v>5369</v>
      </c>
      <c r="B4" s="298" t="s">
        <v>5370</v>
      </c>
      <c r="C4" s="297">
        <v>0</v>
      </c>
      <c r="D4" s="301"/>
    </row>
    <row r="5" spans="1:4" x14ac:dyDescent="0.25">
      <c r="A5" s="298" t="s">
        <v>5371</v>
      </c>
      <c r="B5" s="298" t="s">
        <v>5372</v>
      </c>
      <c r="C5" s="297">
        <v>0</v>
      </c>
      <c r="D5" s="301"/>
    </row>
    <row r="6" spans="1:4" x14ac:dyDescent="0.25">
      <c r="A6" s="298" t="s">
        <v>5373</v>
      </c>
      <c r="B6" s="298" t="s">
        <v>5374</v>
      </c>
      <c r="C6" s="297">
        <v>10136.51</v>
      </c>
      <c r="D6" s="301"/>
    </row>
    <row r="7" spans="1:4" x14ac:dyDescent="0.25">
      <c r="A7" s="298" t="s">
        <v>5375</v>
      </c>
      <c r="B7" s="298" t="s">
        <v>5376</v>
      </c>
      <c r="C7" s="297">
        <v>9648.52</v>
      </c>
      <c r="D7" s="301"/>
    </row>
    <row r="8" spans="1:4" x14ac:dyDescent="0.25">
      <c r="A8" s="298" t="s">
        <v>5377</v>
      </c>
      <c r="B8" s="298" t="s">
        <v>5378</v>
      </c>
      <c r="C8" s="297">
        <v>487.99</v>
      </c>
      <c r="D8" s="301"/>
    </row>
    <row r="9" spans="1:4" x14ac:dyDescent="0.25">
      <c r="A9" s="298" t="s">
        <v>5379</v>
      </c>
      <c r="B9" s="298" t="s">
        <v>5380</v>
      </c>
      <c r="C9" s="297">
        <v>0</v>
      </c>
      <c r="D9" s="301"/>
    </row>
    <row r="10" spans="1:4" x14ac:dyDescent="0.25">
      <c r="A10" s="298" t="s">
        <v>5381</v>
      </c>
      <c r="B10" s="298" t="s">
        <v>5382</v>
      </c>
      <c r="C10" s="297">
        <v>0</v>
      </c>
      <c r="D10" s="301"/>
    </row>
    <row r="11" spans="1:4" x14ac:dyDescent="0.25">
      <c r="A11" s="298" t="s">
        <v>5383</v>
      </c>
      <c r="B11" s="298" t="s">
        <v>5384</v>
      </c>
      <c r="C11" s="297">
        <v>0</v>
      </c>
      <c r="D11" s="301"/>
    </row>
    <row r="12" spans="1:4" x14ac:dyDescent="0.25">
      <c r="A12" s="298" t="s">
        <v>5385</v>
      </c>
      <c r="B12" s="298" t="s">
        <v>5386</v>
      </c>
      <c r="C12" s="297">
        <v>137.12</v>
      </c>
      <c r="D12" s="301"/>
    </row>
    <row r="13" spans="1:4" x14ac:dyDescent="0.25">
      <c r="A13" s="298" t="s">
        <v>5387</v>
      </c>
      <c r="B13" s="298" t="s">
        <v>5388</v>
      </c>
      <c r="C13" s="297">
        <v>137.12</v>
      </c>
      <c r="D13" s="301"/>
    </row>
    <row r="14" spans="1:4" x14ac:dyDescent="0.25">
      <c r="A14" s="298" t="s">
        <v>5389</v>
      </c>
      <c r="B14" s="298" t="s">
        <v>5390</v>
      </c>
      <c r="C14" s="297">
        <v>4882</v>
      </c>
      <c r="D14" s="301"/>
    </row>
    <row r="15" spans="1:4" x14ac:dyDescent="0.25">
      <c r="A15" s="298" t="s">
        <v>5391</v>
      </c>
      <c r="B15" s="298" t="s">
        <v>5392</v>
      </c>
      <c r="C15" s="297">
        <v>4378.12</v>
      </c>
      <c r="D15" s="301"/>
    </row>
    <row r="16" spans="1:4" x14ac:dyDescent="0.25">
      <c r="A16" s="298" t="s">
        <v>5393</v>
      </c>
      <c r="B16" s="298" t="s">
        <v>5394</v>
      </c>
      <c r="C16" s="297">
        <v>455.7</v>
      </c>
      <c r="D16" s="301"/>
    </row>
    <row r="17" spans="1:4" x14ac:dyDescent="0.25">
      <c r="A17" s="298" t="s">
        <v>5395</v>
      </c>
      <c r="B17" s="298" t="s">
        <v>5396</v>
      </c>
      <c r="C17" s="297">
        <v>48.18</v>
      </c>
      <c r="D17" s="301"/>
    </row>
    <row r="18" spans="1:4" x14ac:dyDescent="0.25">
      <c r="A18" s="298" t="s">
        <v>5397</v>
      </c>
      <c r="B18" s="298" t="s">
        <v>5398</v>
      </c>
      <c r="C18" s="297">
        <v>0</v>
      </c>
      <c r="D18" s="301"/>
    </row>
    <row r="19" spans="1:4" x14ac:dyDescent="0.25">
      <c r="A19" s="295" t="s">
        <v>5399</v>
      </c>
      <c r="B19" s="295" t="s">
        <v>5400</v>
      </c>
      <c r="C19" s="297">
        <v>565860.77</v>
      </c>
      <c r="D19" s="301"/>
    </row>
    <row r="20" spans="1:4" x14ac:dyDescent="0.25">
      <c r="A20" s="298" t="s">
        <v>5401</v>
      </c>
      <c r="B20" s="298" t="s">
        <v>5402</v>
      </c>
      <c r="C20" s="297">
        <v>17306.82</v>
      </c>
      <c r="D20" s="301"/>
    </row>
    <row r="21" spans="1:4" x14ac:dyDescent="0.25">
      <c r="A21" s="298" t="s">
        <v>5403</v>
      </c>
      <c r="B21" s="298" t="s">
        <v>5404</v>
      </c>
      <c r="C21" s="297">
        <v>2801.64</v>
      </c>
      <c r="D21" s="301"/>
    </row>
    <row r="22" spans="1:4" x14ac:dyDescent="0.25">
      <c r="A22" s="298" t="s">
        <v>5405</v>
      </c>
      <c r="B22" s="298" t="s">
        <v>5406</v>
      </c>
      <c r="C22" s="297">
        <v>14505.18</v>
      </c>
      <c r="D22" s="301"/>
    </row>
    <row r="23" spans="1:4" x14ac:dyDescent="0.25">
      <c r="A23" s="298" t="s">
        <v>5407</v>
      </c>
      <c r="B23" s="298" t="s">
        <v>5408</v>
      </c>
      <c r="C23" s="297">
        <v>467192.13</v>
      </c>
      <c r="D23" s="301"/>
    </row>
    <row r="24" spans="1:4" x14ac:dyDescent="0.25">
      <c r="A24" s="298" t="s">
        <v>5409</v>
      </c>
      <c r="B24" s="298" t="s">
        <v>5410</v>
      </c>
      <c r="C24" s="297">
        <v>467192.13</v>
      </c>
      <c r="D24" s="301"/>
    </row>
    <row r="25" spans="1:4" x14ac:dyDescent="0.25">
      <c r="A25" s="298" t="s">
        <v>5411</v>
      </c>
      <c r="B25" s="298" t="s">
        <v>5412</v>
      </c>
      <c r="C25" s="297">
        <v>78807.14</v>
      </c>
      <c r="D25" s="301"/>
    </row>
    <row r="26" spans="1:4" x14ac:dyDescent="0.25">
      <c r="A26" s="298" t="s">
        <v>5413</v>
      </c>
      <c r="B26" s="298" t="s">
        <v>5414</v>
      </c>
      <c r="C26" s="297">
        <v>78807.14</v>
      </c>
      <c r="D26" s="301"/>
    </row>
    <row r="27" spans="1:4" x14ac:dyDescent="0.25">
      <c r="A27" s="298" t="s">
        <v>5415</v>
      </c>
      <c r="B27" s="298" t="s">
        <v>5416</v>
      </c>
      <c r="C27" s="297">
        <v>0</v>
      </c>
      <c r="D27" s="301"/>
    </row>
    <row r="28" spans="1:4" x14ac:dyDescent="0.25">
      <c r="A28" s="298" t="s">
        <v>5417</v>
      </c>
      <c r="B28" s="298" t="s">
        <v>5418</v>
      </c>
      <c r="C28" s="297">
        <v>0</v>
      </c>
      <c r="D28" s="301"/>
    </row>
    <row r="29" spans="1:4" x14ac:dyDescent="0.25">
      <c r="A29" s="298" t="s">
        <v>5419</v>
      </c>
      <c r="B29" s="298" t="s">
        <v>5420</v>
      </c>
      <c r="C29" s="297">
        <v>0</v>
      </c>
      <c r="D29" s="301"/>
    </row>
    <row r="30" spans="1:4" x14ac:dyDescent="0.25">
      <c r="A30" s="298" t="s">
        <v>5421</v>
      </c>
      <c r="B30" s="298" t="s">
        <v>5422</v>
      </c>
      <c r="C30" s="297">
        <v>447.38</v>
      </c>
      <c r="D30" s="301"/>
    </row>
    <row r="31" spans="1:4" x14ac:dyDescent="0.25">
      <c r="A31" s="298" t="s">
        <v>5423</v>
      </c>
      <c r="B31" s="298" t="s">
        <v>5424</v>
      </c>
      <c r="C31" s="297">
        <v>447.38</v>
      </c>
      <c r="D31" s="301"/>
    </row>
    <row r="32" spans="1:4" x14ac:dyDescent="0.25">
      <c r="A32" s="298" t="s">
        <v>5425</v>
      </c>
      <c r="B32" s="298" t="s">
        <v>5426</v>
      </c>
      <c r="C32" s="297">
        <v>0</v>
      </c>
      <c r="D32" s="301"/>
    </row>
    <row r="33" spans="1:4" x14ac:dyDescent="0.25">
      <c r="A33" s="298" t="s">
        <v>5427</v>
      </c>
      <c r="B33" s="298" t="s">
        <v>5428</v>
      </c>
      <c r="C33" s="297">
        <v>0</v>
      </c>
      <c r="D33" s="301"/>
    </row>
    <row r="34" spans="1:4" x14ac:dyDescent="0.25">
      <c r="A34" s="298" t="s">
        <v>5429</v>
      </c>
      <c r="B34" s="298" t="s">
        <v>5430</v>
      </c>
      <c r="C34" s="297">
        <v>0</v>
      </c>
      <c r="D34" s="301"/>
    </row>
    <row r="35" spans="1:4" x14ac:dyDescent="0.25">
      <c r="A35" s="298" t="s">
        <v>5431</v>
      </c>
      <c r="B35" s="298" t="s">
        <v>5432</v>
      </c>
      <c r="C35" s="297">
        <v>0</v>
      </c>
      <c r="D35" s="301"/>
    </row>
    <row r="36" spans="1:4" x14ac:dyDescent="0.25">
      <c r="A36" s="298" t="s">
        <v>5433</v>
      </c>
      <c r="B36" s="298" t="s">
        <v>5434</v>
      </c>
      <c r="C36" s="297">
        <v>0</v>
      </c>
      <c r="D36" s="301"/>
    </row>
    <row r="37" spans="1:4" x14ac:dyDescent="0.25">
      <c r="A37" s="298" t="s">
        <v>5435</v>
      </c>
      <c r="B37" s="298" t="s">
        <v>5436</v>
      </c>
      <c r="C37" s="297">
        <v>0</v>
      </c>
      <c r="D37" s="301"/>
    </row>
    <row r="38" spans="1:4" x14ac:dyDescent="0.25">
      <c r="A38" s="298" t="s">
        <v>5437</v>
      </c>
      <c r="B38" s="298" t="s">
        <v>5438</v>
      </c>
      <c r="C38" s="297">
        <v>0</v>
      </c>
      <c r="D38" s="301"/>
    </row>
    <row r="39" spans="1:4" x14ac:dyDescent="0.25">
      <c r="A39" s="298" t="s">
        <v>5439</v>
      </c>
      <c r="B39" s="298" t="s">
        <v>5440</v>
      </c>
      <c r="C39" s="297">
        <v>0</v>
      </c>
      <c r="D39" s="301"/>
    </row>
    <row r="40" spans="1:4" x14ac:dyDescent="0.25">
      <c r="A40" s="298" t="s">
        <v>5441</v>
      </c>
      <c r="B40" s="298" t="s">
        <v>5442</v>
      </c>
      <c r="C40" s="297">
        <v>0</v>
      </c>
      <c r="D40" s="301"/>
    </row>
    <row r="41" spans="1:4" x14ac:dyDescent="0.25">
      <c r="A41" s="298" t="s">
        <v>5443</v>
      </c>
      <c r="B41" s="298" t="s">
        <v>5444</v>
      </c>
      <c r="C41" s="297">
        <v>0</v>
      </c>
      <c r="D41" s="301"/>
    </row>
    <row r="42" spans="1:4" x14ac:dyDescent="0.25">
      <c r="A42" s="298" t="s">
        <v>5445</v>
      </c>
      <c r="B42" s="298" t="s">
        <v>5446</v>
      </c>
      <c r="C42" s="297">
        <v>0</v>
      </c>
      <c r="D42" s="301"/>
    </row>
    <row r="43" spans="1:4" x14ac:dyDescent="0.25">
      <c r="A43" s="298" t="s">
        <v>5447</v>
      </c>
      <c r="B43" s="298" t="s">
        <v>5448</v>
      </c>
      <c r="C43" s="297">
        <v>0</v>
      </c>
      <c r="D43" s="301"/>
    </row>
    <row r="44" spans="1:4" x14ac:dyDescent="0.25">
      <c r="A44" s="298" t="s">
        <v>5449</v>
      </c>
      <c r="B44" s="298" t="s">
        <v>5450</v>
      </c>
      <c r="C44" s="297">
        <v>0</v>
      </c>
      <c r="D44" s="301"/>
    </row>
    <row r="45" spans="1:4" x14ac:dyDescent="0.25">
      <c r="A45" s="298" t="s">
        <v>5451</v>
      </c>
      <c r="B45" s="298" t="s">
        <v>5448</v>
      </c>
      <c r="C45" s="297">
        <v>2107.3000000000002</v>
      </c>
      <c r="D45" s="301"/>
    </row>
    <row r="46" spans="1:4" x14ac:dyDescent="0.25">
      <c r="A46" s="298" t="s">
        <v>5452</v>
      </c>
      <c r="B46" s="298" t="s">
        <v>5453</v>
      </c>
      <c r="C46" s="297">
        <v>214.81</v>
      </c>
      <c r="D46" s="301"/>
    </row>
    <row r="47" spans="1:4" x14ac:dyDescent="0.25">
      <c r="A47" s="298" t="s">
        <v>5454</v>
      </c>
      <c r="B47" s="298" t="s">
        <v>5455</v>
      </c>
      <c r="C47" s="297">
        <v>36</v>
      </c>
      <c r="D47" s="301"/>
    </row>
    <row r="48" spans="1:4" x14ac:dyDescent="0.25">
      <c r="A48" s="298" t="s">
        <v>5456</v>
      </c>
      <c r="B48" s="298" t="s">
        <v>5457</v>
      </c>
      <c r="C48" s="297">
        <v>26.91</v>
      </c>
      <c r="D48" s="301"/>
    </row>
    <row r="49" spans="1:4" x14ac:dyDescent="0.25">
      <c r="A49" s="298" t="s">
        <v>5458</v>
      </c>
      <c r="B49" s="298" t="s">
        <v>5459</v>
      </c>
      <c r="C49" s="297">
        <v>9.1</v>
      </c>
      <c r="D49" s="301"/>
    </row>
    <row r="50" spans="1:4" x14ac:dyDescent="0.25">
      <c r="A50" s="298" t="s">
        <v>5460</v>
      </c>
      <c r="B50" s="298" t="s">
        <v>5461</v>
      </c>
      <c r="C50" s="297">
        <v>0.42</v>
      </c>
      <c r="D50" s="301"/>
    </row>
    <row r="51" spans="1:4" x14ac:dyDescent="0.25">
      <c r="A51" s="298" t="s">
        <v>5462</v>
      </c>
      <c r="B51" s="298" t="s">
        <v>5463</v>
      </c>
      <c r="C51" s="297">
        <v>187.06</v>
      </c>
      <c r="D51" s="301"/>
    </row>
    <row r="52" spans="1:4" x14ac:dyDescent="0.25">
      <c r="A52" s="298" t="s">
        <v>5464</v>
      </c>
      <c r="B52" s="298" t="s">
        <v>5465</v>
      </c>
      <c r="C52" s="297">
        <v>63</v>
      </c>
      <c r="D52" s="301"/>
    </row>
    <row r="53" spans="1:4" x14ac:dyDescent="0.25">
      <c r="A53" s="298" t="s">
        <v>5466</v>
      </c>
      <c r="B53" s="298" t="s">
        <v>5467</v>
      </c>
      <c r="C53" s="297">
        <v>1570</v>
      </c>
      <c r="D53" s="301"/>
    </row>
    <row r="54" spans="1:4" x14ac:dyDescent="0.25">
      <c r="A54" s="295" t="s">
        <v>5468</v>
      </c>
      <c r="B54" s="295" t="s">
        <v>5469</v>
      </c>
      <c r="C54" s="297">
        <v>478532.91</v>
      </c>
      <c r="D54" s="301"/>
    </row>
    <row r="55" spans="1:4" x14ac:dyDescent="0.25">
      <c r="A55" s="298" t="s">
        <v>5470</v>
      </c>
      <c r="B55" s="298" t="s">
        <v>5471</v>
      </c>
      <c r="C55" s="297">
        <v>81773.399999999994</v>
      </c>
      <c r="D55" s="301"/>
    </row>
    <row r="56" spans="1:4" x14ac:dyDescent="0.25">
      <c r="A56" s="298" t="s">
        <v>5472</v>
      </c>
      <c r="B56" s="298" t="s">
        <v>5473</v>
      </c>
      <c r="C56" s="297">
        <v>15112.46</v>
      </c>
      <c r="D56" s="301"/>
    </row>
    <row r="57" spans="1:4" x14ac:dyDescent="0.25">
      <c r="A57" s="298" t="s">
        <v>5474</v>
      </c>
      <c r="B57" s="298" t="s">
        <v>5475</v>
      </c>
      <c r="C57" s="297">
        <v>63273.72</v>
      </c>
      <c r="D57" s="301"/>
    </row>
    <row r="58" spans="1:4" x14ac:dyDescent="0.25">
      <c r="A58" s="298" t="s">
        <v>5476</v>
      </c>
      <c r="B58" s="298" t="s">
        <v>5477</v>
      </c>
      <c r="C58" s="297">
        <v>1354.65</v>
      </c>
      <c r="D58" s="301"/>
    </row>
    <row r="59" spans="1:4" x14ac:dyDescent="0.25">
      <c r="A59" s="298" t="s">
        <v>5478</v>
      </c>
      <c r="B59" s="298" t="s">
        <v>5479</v>
      </c>
      <c r="C59" s="297">
        <v>116.1</v>
      </c>
      <c r="D59" s="301"/>
    </row>
    <row r="60" spans="1:4" x14ac:dyDescent="0.25">
      <c r="A60" s="298" t="s">
        <v>5480</v>
      </c>
      <c r="B60" s="298" t="s">
        <v>5481</v>
      </c>
      <c r="C60" s="297">
        <v>1916.47</v>
      </c>
      <c r="D60" s="301"/>
    </row>
    <row r="61" spans="1:4" x14ac:dyDescent="0.25">
      <c r="A61" s="298" t="s">
        <v>5482</v>
      </c>
      <c r="B61" s="298" t="s">
        <v>5483</v>
      </c>
      <c r="C61" s="297">
        <v>22452.34</v>
      </c>
      <c r="D61" s="301"/>
    </row>
    <row r="62" spans="1:4" x14ac:dyDescent="0.25">
      <c r="A62" s="298" t="s">
        <v>5484</v>
      </c>
      <c r="B62" s="298" t="s">
        <v>5485</v>
      </c>
      <c r="C62" s="297">
        <v>4264.49</v>
      </c>
      <c r="D62" s="301"/>
    </row>
    <row r="63" spans="1:4" x14ac:dyDescent="0.25">
      <c r="A63" s="298" t="s">
        <v>5486</v>
      </c>
      <c r="B63" s="298" t="s">
        <v>5487</v>
      </c>
      <c r="C63" s="297">
        <v>18187.849999999999</v>
      </c>
      <c r="D63" s="301"/>
    </row>
    <row r="64" spans="1:4" x14ac:dyDescent="0.25">
      <c r="A64" s="298" t="s">
        <v>5488</v>
      </c>
      <c r="B64" s="298" t="s">
        <v>5489</v>
      </c>
      <c r="C64" s="297">
        <v>37756.800000000003</v>
      </c>
      <c r="D64" s="301"/>
    </row>
    <row r="65" spans="1:4" x14ac:dyDescent="0.25">
      <c r="A65" s="298" t="s">
        <v>5490</v>
      </c>
      <c r="B65" s="298" t="s">
        <v>5491</v>
      </c>
      <c r="C65" s="297">
        <v>37756.800000000003</v>
      </c>
      <c r="D65" s="301"/>
    </row>
    <row r="66" spans="1:4" x14ac:dyDescent="0.25">
      <c r="A66" s="298" t="s">
        <v>5492</v>
      </c>
      <c r="B66" s="298" t="s">
        <v>5493</v>
      </c>
      <c r="C66" s="297">
        <v>23430.84</v>
      </c>
      <c r="D66" s="301"/>
    </row>
    <row r="67" spans="1:4" x14ac:dyDescent="0.25">
      <c r="A67" s="298" t="s">
        <v>5494</v>
      </c>
      <c r="B67" s="298" t="s">
        <v>5495</v>
      </c>
      <c r="C67" s="297">
        <v>20114.89</v>
      </c>
      <c r="D67" s="301"/>
    </row>
    <row r="68" spans="1:4" x14ac:dyDescent="0.25">
      <c r="A68" s="298" t="s">
        <v>5496</v>
      </c>
      <c r="B68" s="298" t="s">
        <v>5497</v>
      </c>
      <c r="C68" s="297">
        <v>3315.95</v>
      </c>
      <c r="D68" s="301"/>
    </row>
    <row r="69" spans="1:4" x14ac:dyDescent="0.25">
      <c r="A69" s="298" t="s">
        <v>5498</v>
      </c>
      <c r="B69" s="298" t="s">
        <v>5499</v>
      </c>
      <c r="C69" s="297">
        <v>313119.53000000003</v>
      </c>
      <c r="D69" s="301"/>
    </row>
    <row r="70" spans="1:4" x14ac:dyDescent="0.25">
      <c r="A70" s="298" t="s">
        <v>5500</v>
      </c>
      <c r="B70" s="298" t="s">
        <v>5501</v>
      </c>
      <c r="C70" s="297">
        <v>313119.53000000003</v>
      </c>
      <c r="D70" s="301"/>
    </row>
    <row r="71" spans="1:4" x14ac:dyDescent="0.25">
      <c r="A71" s="295" t="s">
        <v>5502</v>
      </c>
      <c r="B71" s="295" t="s">
        <v>5503</v>
      </c>
      <c r="C71" s="297">
        <v>2187223.48</v>
      </c>
      <c r="D71" s="301"/>
    </row>
    <row r="72" spans="1:4" x14ac:dyDescent="0.25">
      <c r="A72" s="295" t="s">
        <v>5504</v>
      </c>
      <c r="B72" s="295" t="s">
        <v>5505</v>
      </c>
      <c r="C72" s="297">
        <v>587714</v>
      </c>
      <c r="D72" s="301"/>
    </row>
    <row r="73" spans="1:4" x14ac:dyDescent="0.25">
      <c r="A73" s="298" t="s">
        <v>5506</v>
      </c>
      <c r="B73" s="298" t="s">
        <v>5507</v>
      </c>
      <c r="C73" s="297">
        <v>587714</v>
      </c>
      <c r="D73" s="301"/>
    </row>
    <row r="74" spans="1:4" x14ac:dyDescent="0.25">
      <c r="A74" s="298" t="s">
        <v>5508</v>
      </c>
      <c r="B74" s="298" t="s">
        <v>5509</v>
      </c>
      <c r="C74" s="297">
        <v>587714</v>
      </c>
      <c r="D74" s="301"/>
    </row>
    <row r="75" spans="1:4" x14ac:dyDescent="0.25">
      <c r="A75" s="295" t="s">
        <v>5510</v>
      </c>
      <c r="B75" s="295" t="s">
        <v>5511</v>
      </c>
      <c r="C75" s="297">
        <v>1557378.75</v>
      </c>
      <c r="D75" s="301"/>
    </row>
    <row r="76" spans="1:4" x14ac:dyDescent="0.25">
      <c r="A76" s="298" t="s">
        <v>5512</v>
      </c>
      <c r="B76" s="298" t="s">
        <v>5513</v>
      </c>
      <c r="C76" s="297">
        <v>1557378.75</v>
      </c>
      <c r="D76" s="301"/>
    </row>
    <row r="77" spans="1:4" x14ac:dyDescent="0.25">
      <c r="A77" s="298" t="s">
        <v>5514</v>
      </c>
      <c r="B77" s="298" t="s">
        <v>5513</v>
      </c>
      <c r="C77" s="297">
        <v>1557378.75</v>
      </c>
      <c r="D77" s="301"/>
    </row>
    <row r="78" spans="1:4" x14ac:dyDescent="0.25">
      <c r="A78" s="295" t="s">
        <v>5515</v>
      </c>
      <c r="B78" s="295" t="s">
        <v>5516</v>
      </c>
      <c r="C78" s="297">
        <v>42130.73</v>
      </c>
      <c r="D78" s="301"/>
    </row>
    <row r="79" spans="1:4" x14ac:dyDescent="0.25">
      <c r="A79" s="298" t="s">
        <v>5517</v>
      </c>
      <c r="B79" s="298" t="s">
        <v>5518</v>
      </c>
      <c r="C79" s="297">
        <v>42130.73</v>
      </c>
      <c r="D79" s="301"/>
    </row>
    <row r="80" spans="1:4" x14ac:dyDescent="0.25">
      <c r="A80" s="298" t="s">
        <v>5519</v>
      </c>
      <c r="B80" s="298" t="s">
        <v>5520</v>
      </c>
      <c r="C80" s="297">
        <v>42130.73</v>
      </c>
      <c r="D80" s="301"/>
    </row>
    <row r="81" spans="1:4" x14ac:dyDescent="0.25">
      <c r="A81" s="295" t="s">
        <v>5521</v>
      </c>
      <c r="B81" s="295" t="s">
        <v>5522</v>
      </c>
      <c r="C81" s="297">
        <v>13118.67</v>
      </c>
      <c r="D81" s="301"/>
    </row>
    <row r="82" spans="1:4" x14ac:dyDescent="0.25">
      <c r="A82" s="295" t="s">
        <v>5523</v>
      </c>
      <c r="B82" s="295" t="s">
        <v>5524</v>
      </c>
      <c r="C82" s="297">
        <v>13118.67</v>
      </c>
      <c r="D82" s="301"/>
    </row>
    <row r="83" spans="1:4" x14ac:dyDescent="0.25">
      <c r="A83" s="298" t="s">
        <v>5525</v>
      </c>
      <c r="B83" s="298" t="s">
        <v>5526</v>
      </c>
      <c r="C83" s="297">
        <v>13118.67</v>
      </c>
      <c r="D83" s="301"/>
    </row>
    <row r="84" spans="1:4" x14ac:dyDescent="0.25">
      <c r="A84" s="298" t="s">
        <v>5527</v>
      </c>
      <c r="B84" s="298" t="s">
        <v>5528</v>
      </c>
      <c r="C84" s="297">
        <v>394.92</v>
      </c>
      <c r="D84" s="301"/>
    </row>
    <row r="85" spans="1:4" x14ac:dyDescent="0.25">
      <c r="A85" s="298" t="s">
        <v>5529</v>
      </c>
      <c r="B85" s="298" t="s">
        <v>5530</v>
      </c>
      <c r="C85" s="297">
        <v>5054.01</v>
      </c>
      <c r="D85" s="301"/>
    </row>
    <row r="86" spans="1:4" x14ac:dyDescent="0.25">
      <c r="A86" s="298" t="s">
        <v>5531</v>
      </c>
      <c r="B86" s="298" t="s">
        <v>5532</v>
      </c>
      <c r="C86" s="297">
        <v>434.92</v>
      </c>
      <c r="D86" s="301"/>
    </row>
    <row r="87" spans="1:4" x14ac:dyDescent="0.25">
      <c r="A87" s="298" t="s">
        <v>5533</v>
      </c>
      <c r="B87" s="298" t="s">
        <v>5534</v>
      </c>
      <c r="C87" s="297">
        <v>162.44</v>
      </c>
      <c r="D87" s="301"/>
    </row>
    <row r="88" spans="1:4" x14ac:dyDescent="0.25">
      <c r="A88" s="298" t="s">
        <v>5535</v>
      </c>
      <c r="B88" s="298" t="s">
        <v>5536</v>
      </c>
      <c r="C88" s="297">
        <v>7054.2</v>
      </c>
      <c r="D88" s="301"/>
    </row>
    <row r="89" spans="1:4" x14ac:dyDescent="0.25">
      <c r="A89" s="298" t="s">
        <v>5537</v>
      </c>
      <c r="B89" s="298" t="s">
        <v>5538</v>
      </c>
      <c r="C89" s="297">
        <v>18.18</v>
      </c>
      <c r="D89" s="301"/>
    </row>
    <row r="90" spans="1:4" x14ac:dyDescent="0.25">
      <c r="A90" s="295" t="s">
        <v>5539</v>
      </c>
      <c r="B90" s="295" t="s">
        <v>5540</v>
      </c>
      <c r="C90" s="297">
        <v>10362411.359999999</v>
      </c>
      <c r="D90" s="301"/>
    </row>
    <row r="91" spans="1:4" x14ac:dyDescent="0.25">
      <c r="A91" s="295" t="s">
        <v>5541</v>
      </c>
      <c r="B91" s="295" t="s">
        <v>5542</v>
      </c>
      <c r="C91" s="297">
        <v>10362411.359999999</v>
      </c>
      <c r="D91" s="301"/>
    </row>
    <row r="92" spans="1:4" x14ac:dyDescent="0.25">
      <c r="A92" s="298" t="s">
        <v>5543</v>
      </c>
      <c r="B92" s="298" t="s">
        <v>5544</v>
      </c>
      <c r="C92" s="297">
        <v>1951564.8</v>
      </c>
      <c r="D92" s="301"/>
    </row>
    <row r="93" spans="1:4" x14ac:dyDescent="0.25">
      <c r="A93" s="298" t="s">
        <v>142</v>
      </c>
      <c r="B93" s="298" t="s">
        <v>29</v>
      </c>
      <c r="C93" s="297">
        <v>226967.54</v>
      </c>
      <c r="D93" s="301"/>
    </row>
    <row r="94" spans="1:4" x14ac:dyDescent="0.25">
      <c r="A94" s="298" t="s">
        <v>2091</v>
      </c>
      <c r="B94" s="298" t="s">
        <v>5545</v>
      </c>
      <c r="C94" s="297">
        <v>773775.49</v>
      </c>
      <c r="D94" s="301"/>
    </row>
    <row r="95" spans="1:4" x14ac:dyDescent="0.25">
      <c r="A95" s="298" t="s">
        <v>2533</v>
      </c>
      <c r="B95" s="298" t="s">
        <v>71</v>
      </c>
      <c r="C95" s="297">
        <v>599762.16</v>
      </c>
      <c r="D95" s="301"/>
    </row>
    <row r="96" spans="1:4" x14ac:dyDescent="0.25">
      <c r="A96" s="298" t="s">
        <v>2622</v>
      </c>
      <c r="B96" s="298" t="s">
        <v>47</v>
      </c>
      <c r="C96" s="297">
        <v>48651.47</v>
      </c>
      <c r="D96" s="301"/>
    </row>
    <row r="97" spans="1:4" x14ac:dyDescent="0.25">
      <c r="A97" s="298" t="s">
        <v>2737</v>
      </c>
      <c r="B97" s="298" t="s">
        <v>5546</v>
      </c>
      <c r="C97" s="297">
        <v>288936.98</v>
      </c>
      <c r="D97" s="301"/>
    </row>
    <row r="98" spans="1:4" x14ac:dyDescent="0.25">
      <c r="A98" s="298" t="s">
        <v>3582</v>
      </c>
      <c r="B98" s="298" t="s">
        <v>5547</v>
      </c>
      <c r="C98" s="297">
        <v>2034.76</v>
      </c>
      <c r="D98" s="301"/>
    </row>
    <row r="99" spans="1:4" x14ac:dyDescent="0.25">
      <c r="A99" s="298" t="s">
        <v>4726</v>
      </c>
      <c r="B99" s="298" t="s">
        <v>5548</v>
      </c>
      <c r="C99" s="297">
        <v>1016.68</v>
      </c>
      <c r="D99" s="301"/>
    </row>
    <row r="100" spans="1:4" x14ac:dyDescent="0.25">
      <c r="A100" s="298" t="s">
        <v>3602</v>
      </c>
      <c r="B100" s="298" t="s">
        <v>5549</v>
      </c>
      <c r="C100" s="297">
        <v>10419.719999999999</v>
      </c>
      <c r="D100" s="301"/>
    </row>
    <row r="101" spans="1:4" x14ac:dyDescent="0.25">
      <c r="A101" s="298" t="s">
        <v>5550</v>
      </c>
      <c r="B101" s="298" t="s">
        <v>5551</v>
      </c>
      <c r="C101" s="297">
        <v>9625266.3200000003</v>
      </c>
      <c r="D101" s="301"/>
    </row>
    <row r="102" spans="1:4" x14ac:dyDescent="0.25">
      <c r="A102" s="298" t="s">
        <v>5552</v>
      </c>
      <c r="B102" s="298" t="s">
        <v>118</v>
      </c>
      <c r="C102" s="297">
        <v>6695466.5899999999</v>
      </c>
      <c r="D102" s="301"/>
    </row>
    <row r="103" spans="1:4" x14ac:dyDescent="0.25">
      <c r="A103" s="298" t="s">
        <v>5553</v>
      </c>
      <c r="B103" s="298" t="s">
        <v>5554</v>
      </c>
      <c r="C103" s="297">
        <v>2929799.73</v>
      </c>
      <c r="D103" s="301"/>
    </row>
    <row r="104" spans="1:4" x14ac:dyDescent="0.25">
      <c r="A104" s="298" t="s">
        <v>5555</v>
      </c>
      <c r="B104" s="298" t="s">
        <v>5556</v>
      </c>
      <c r="C104" s="297">
        <v>-1214419.76</v>
      </c>
      <c r="D104" s="301"/>
    </row>
    <row r="105" spans="1:4" x14ac:dyDescent="0.25">
      <c r="A105" s="298" t="s">
        <v>5557</v>
      </c>
      <c r="B105" s="298" t="s">
        <v>5558</v>
      </c>
      <c r="C105" s="297">
        <v>-118153.17</v>
      </c>
      <c r="D105" s="301"/>
    </row>
    <row r="106" spans="1:4" x14ac:dyDescent="0.25">
      <c r="A106" s="298" t="s">
        <v>5559</v>
      </c>
      <c r="B106" s="298" t="s">
        <v>5560</v>
      </c>
      <c r="C106" s="297">
        <v>-464051.54</v>
      </c>
      <c r="D106" s="301"/>
    </row>
    <row r="107" spans="1:4" x14ac:dyDescent="0.25">
      <c r="A107" s="298" t="s">
        <v>5561</v>
      </c>
      <c r="B107" s="298" t="s">
        <v>5562</v>
      </c>
      <c r="C107" s="297">
        <v>-391161.68</v>
      </c>
      <c r="D107" s="301"/>
    </row>
    <row r="108" spans="1:4" x14ac:dyDescent="0.25">
      <c r="A108" s="298" t="s">
        <v>5563</v>
      </c>
      <c r="B108" s="298" t="s">
        <v>5564</v>
      </c>
      <c r="C108" s="297">
        <v>-25594.83</v>
      </c>
      <c r="D108" s="301"/>
    </row>
    <row r="109" spans="1:4" x14ac:dyDescent="0.25">
      <c r="A109" s="298" t="s">
        <v>5565</v>
      </c>
      <c r="B109" s="298" t="s">
        <v>5566</v>
      </c>
      <c r="C109" s="297">
        <v>-203924.1</v>
      </c>
      <c r="D109" s="301"/>
    </row>
    <row r="110" spans="1:4" x14ac:dyDescent="0.25">
      <c r="A110" s="298" t="s">
        <v>5567</v>
      </c>
      <c r="B110" s="298" t="s">
        <v>5568</v>
      </c>
      <c r="C110" s="297">
        <v>-1531.76</v>
      </c>
      <c r="D110" s="301"/>
    </row>
    <row r="111" spans="1:4" x14ac:dyDescent="0.25">
      <c r="A111" s="298" t="s">
        <v>5569</v>
      </c>
      <c r="B111" s="298" t="s">
        <v>5570</v>
      </c>
      <c r="C111" s="297">
        <v>-915.01</v>
      </c>
      <c r="D111" s="301"/>
    </row>
    <row r="112" spans="1:4" x14ac:dyDescent="0.25">
      <c r="A112" s="298" t="s">
        <v>5571</v>
      </c>
      <c r="B112" s="298" t="s">
        <v>5572</v>
      </c>
      <c r="C112" s="297">
        <v>-9087.67</v>
      </c>
      <c r="D112" s="301"/>
    </row>
    <row r="113" spans="1:4" x14ac:dyDescent="0.25">
      <c r="A113" s="295" t="s">
        <v>5584</v>
      </c>
      <c r="B113" s="295" t="s">
        <v>5585</v>
      </c>
      <c r="C113" s="297">
        <v>270472.96999999997</v>
      </c>
      <c r="D113" s="301"/>
    </row>
    <row r="114" spans="1:4" x14ac:dyDescent="0.25">
      <c r="A114" s="295" t="s">
        <v>5586</v>
      </c>
      <c r="B114" s="295" t="s">
        <v>5587</v>
      </c>
      <c r="C114" s="297">
        <v>269902.11</v>
      </c>
      <c r="D114" s="301"/>
    </row>
    <row r="115" spans="1:4" x14ac:dyDescent="0.25">
      <c r="A115" s="298" t="s">
        <v>5588</v>
      </c>
      <c r="B115" s="298" t="s">
        <v>5589</v>
      </c>
      <c r="C115" s="297">
        <v>32704</v>
      </c>
      <c r="D115" s="301"/>
    </row>
    <row r="116" spans="1:4" x14ac:dyDescent="0.25">
      <c r="A116" s="298" t="s">
        <v>5590</v>
      </c>
      <c r="B116" s="298" t="s">
        <v>5591</v>
      </c>
      <c r="C116" s="297">
        <v>32704</v>
      </c>
      <c r="D116" s="301"/>
    </row>
    <row r="117" spans="1:4" x14ac:dyDescent="0.25">
      <c r="A117" s="298" t="s">
        <v>5592</v>
      </c>
      <c r="B117" s="298" t="s">
        <v>5593</v>
      </c>
      <c r="C117" s="297">
        <v>126756.81</v>
      </c>
      <c r="D117" s="301"/>
    </row>
    <row r="118" spans="1:4" x14ac:dyDescent="0.25">
      <c r="A118" s="298" t="s">
        <v>5594</v>
      </c>
      <c r="B118" s="298" t="s">
        <v>5595</v>
      </c>
      <c r="C118" s="297">
        <v>0</v>
      </c>
      <c r="D118" s="301"/>
    </row>
    <row r="119" spans="1:4" x14ac:dyDescent="0.25">
      <c r="A119" s="298" t="s">
        <v>5596</v>
      </c>
      <c r="B119" s="298" t="s">
        <v>5597</v>
      </c>
      <c r="C119" s="297">
        <v>2105.13</v>
      </c>
      <c r="D119" s="301"/>
    </row>
    <row r="120" spans="1:4" x14ac:dyDescent="0.25">
      <c r="A120" s="298" t="s">
        <v>5598</v>
      </c>
      <c r="B120" s="298" t="s">
        <v>5599</v>
      </c>
      <c r="C120" s="297">
        <v>6</v>
      </c>
      <c r="D120" s="301"/>
    </row>
    <row r="121" spans="1:4" x14ac:dyDescent="0.25">
      <c r="A121" s="298" t="s">
        <v>5600</v>
      </c>
      <c r="B121" s="298" t="s">
        <v>5601</v>
      </c>
      <c r="C121" s="297">
        <v>10435.56</v>
      </c>
      <c r="D121" s="301"/>
    </row>
    <row r="122" spans="1:4" x14ac:dyDescent="0.25">
      <c r="A122" s="298" t="s">
        <v>5602</v>
      </c>
      <c r="B122" s="298" t="s">
        <v>5603</v>
      </c>
      <c r="C122" s="297">
        <v>17068</v>
      </c>
      <c r="D122" s="301"/>
    </row>
    <row r="123" spans="1:4" x14ac:dyDescent="0.25">
      <c r="A123" s="298" t="s">
        <v>5604</v>
      </c>
      <c r="B123" s="298" t="s">
        <v>5605</v>
      </c>
      <c r="C123" s="297">
        <v>209.37</v>
      </c>
      <c r="D123" s="301"/>
    </row>
    <row r="124" spans="1:4" x14ac:dyDescent="0.25">
      <c r="A124" s="298" t="s">
        <v>5606</v>
      </c>
      <c r="B124" s="298" t="s">
        <v>5607</v>
      </c>
      <c r="C124" s="297">
        <v>0</v>
      </c>
      <c r="D124" s="301"/>
    </row>
    <row r="125" spans="1:4" x14ac:dyDescent="0.25">
      <c r="A125" s="298" t="s">
        <v>5608</v>
      </c>
      <c r="B125" s="298" t="s">
        <v>5609</v>
      </c>
      <c r="C125" s="297">
        <v>24032.43</v>
      </c>
      <c r="D125" s="301"/>
    </row>
    <row r="126" spans="1:4" x14ac:dyDescent="0.25">
      <c r="A126" s="298" t="s">
        <v>5610</v>
      </c>
      <c r="B126" s="298" t="s">
        <v>5611</v>
      </c>
      <c r="C126" s="297">
        <v>26704.19</v>
      </c>
      <c r="D126" s="301"/>
    </row>
    <row r="127" spans="1:4" x14ac:dyDescent="0.25">
      <c r="A127" s="298" t="s">
        <v>5612</v>
      </c>
      <c r="B127" s="298" t="s">
        <v>5613</v>
      </c>
      <c r="C127" s="297">
        <v>46196.13</v>
      </c>
      <c r="D127" s="301"/>
    </row>
    <row r="128" spans="1:4" x14ac:dyDescent="0.25">
      <c r="A128" s="298" t="s">
        <v>5614</v>
      </c>
      <c r="B128" s="298" t="s">
        <v>5615</v>
      </c>
      <c r="C128" s="297">
        <v>765881.31</v>
      </c>
      <c r="D128" s="301"/>
    </row>
    <row r="129" spans="1:4" x14ac:dyDescent="0.25">
      <c r="A129" s="298" t="s">
        <v>5616</v>
      </c>
      <c r="B129" s="298" t="s">
        <v>5617</v>
      </c>
      <c r="C129" s="297">
        <v>703348.06</v>
      </c>
      <c r="D129" s="301"/>
    </row>
    <row r="130" spans="1:4" x14ac:dyDescent="0.25">
      <c r="A130" s="298" t="s">
        <v>5618</v>
      </c>
      <c r="B130" s="298" t="s">
        <v>5619</v>
      </c>
      <c r="C130" s="297">
        <v>62532.55</v>
      </c>
      <c r="D130" s="301"/>
    </row>
    <row r="131" spans="1:4" x14ac:dyDescent="0.25">
      <c r="A131" s="298" t="s">
        <v>5620</v>
      </c>
      <c r="B131" s="298" t="s">
        <v>5621</v>
      </c>
      <c r="C131" s="297">
        <v>0.7</v>
      </c>
      <c r="D131" s="301"/>
    </row>
    <row r="132" spans="1:4" x14ac:dyDescent="0.25">
      <c r="A132" s="298" t="s">
        <v>5622</v>
      </c>
      <c r="B132" s="298" t="s">
        <v>5623</v>
      </c>
      <c r="C132" s="297">
        <v>1921019.31</v>
      </c>
      <c r="D132" s="301"/>
    </row>
    <row r="133" spans="1:4" x14ac:dyDescent="0.25">
      <c r="A133" s="298" t="s">
        <v>5624</v>
      </c>
      <c r="B133" s="298" t="s">
        <v>5625</v>
      </c>
      <c r="C133" s="297">
        <v>1921019.31</v>
      </c>
      <c r="D133" s="301"/>
    </row>
    <row r="134" spans="1:4" x14ac:dyDescent="0.25">
      <c r="A134" s="298" t="s">
        <v>5626</v>
      </c>
      <c r="B134" s="298" t="s">
        <v>5627</v>
      </c>
      <c r="C134" s="297">
        <v>-2576459.3199999998</v>
      </c>
      <c r="D134" s="301"/>
    </row>
    <row r="135" spans="1:4" x14ac:dyDescent="0.25">
      <c r="A135" s="298" t="s">
        <v>5628</v>
      </c>
      <c r="B135" s="298" t="s">
        <v>5625</v>
      </c>
      <c r="C135" s="297">
        <v>-2576459.3199999998</v>
      </c>
      <c r="D135" s="301"/>
    </row>
    <row r="136" spans="1:4" x14ac:dyDescent="0.25">
      <c r="A136" s="295" t="s">
        <v>5629</v>
      </c>
      <c r="B136" s="295" t="s">
        <v>5630</v>
      </c>
      <c r="C136" s="297">
        <v>570.86</v>
      </c>
      <c r="D136" s="301"/>
    </row>
    <row r="137" spans="1:4" x14ac:dyDescent="0.25">
      <c r="A137" s="298" t="s">
        <v>5631</v>
      </c>
      <c r="B137" s="298" t="s">
        <v>5593</v>
      </c>
      <c r="C137" s="297">
        <v>570.86</v>
      </c>
      <c r="D137" s="301"/>
    </row>
    <row r="138" spans="1:4" x14ac:dyDescent="0.25">
      <c r="A138" s="298" t="s">
        <v>5632</v>
      </c>
      <c r="B138" s="298" t="s">
        <v>5633</v>
      </c>
      <c r="C138" s="297">
        <v>143.09</v>
      </c>
      <c r="D138" s="301"/>
    </row>
    <row r="139" spans="1:4" x14ac:dyDescent="0.25">
      <c r="A139" s="298" t="s">
        <v>5634</v>
      </c>
      <c r="B139" s="298" t="s">
        <v>5635</v>
      </c>
      <c r="C139" s="297">
        <v>427.77</v>
      </c>
      <c r="D139" s="30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
  <sheetViews>
    <sheetView workbookViewId="0">
      <selection activeCell="E1" sqref="E1"/>
    </sheetView>
  </sheetViews>
  <sheetFormatPr baseColWidth="10" defaultRowHeight="15" x14ac:dyDescent="0.25"/>
  <cols>
    <col min="2" max="3" width="11.85546875" bestFit="1" customWidth="1"/>
    <col min="5" max="5" width="46" customWidth="1"/>
  </cols>
  <sheetData>
    <row r="1" spans="1:5" ht="39" thickBot="1" x14ac:dyDescent="0.3">
      <c r="A1" s="37"/>
      <c r="B1" s="38" t="s">
        <v>102</v>
      </c>
      <c r="C1" s="38" t="s">
        <v>103</v>
      </c>
      <c r="D1" s="38" t="s">
        <v>104</v>
      </c>
      <c r="E1" s="38" t="s">
        <v>105</v>
      </c>
    </row>
    <row r="2" spans="1:5" ht="15.75" thickBot="1" x14ac:dyDescent="0.3">
      <c r="A2" s="39" t="s">
        <v>106</v>
      </c>
      <c r="B2" s="40">
        <v>1938093.64</v>
      </c>
      <c r="C2" s="40">
        <v>1862795.74</v>
      </c>
      <c r="D2" s="40">
        <v>75297.899999999994</v>
      </c>
      <c r="E2" s="41"/>
    </row>
    <row r="3" spans="1:5" ht="90" thickBot="1" x14ac:dyDescent="0.3">
      <c r="A3" s="39" t="s">
        <v>107</v>
      </c>
      <c r="B3" s="40">
        <v>226967.54</v>
      </c>
      <c r="C3" s="40">
        <v>224903.61</v>
      </c>
      <c r="D3" s="40">
        <v>2063.9299999999998</v>
      </c>
      <c r="E3" s="42" t="s">
        <v>108</v>
      </c>
    </row>
    <row r="4" spans="1:5" ht="102.75" thickBot="1" x14ac:dyDescent="0.3">
      <c r="A4" s="39" t="s">
        <v>109</v>
      </c>
      <c r="B4" s="40">
        <v>773775.49</v>
      </c>
      <c r="C4" s="40">
        <v>772221.18</v>
      </c>
      <c r="D4" s="40">
        <v>1554.31</v>
      </c>
      <c r="E4" s="42" t="s">
        <v>110</v>
      </c>
    </row>
    <row r="5" spans="1:5" ht="26.25" thickBot="1" x14ac:dyDescent="0.3">
      <c r="A5" s="39" t="s">
        <v>111</v>
      </c>
      <c r="B5" s="40">
        <v>599762.16</v>
      </c>
      <c r="C5" s="40">
        <v>528342.52</v>
      </c>
      <c r="D5" s="40">
        <v>71419.64</v>
      </c>
      <c r="E5" s="42" t="s">
        <v>112</v>
      </c>
    </row>
    <row r="6" spans="1:5" ht="39" thickBot="1" x14ac:dyDescent="0.3">
      <c r="A6" s="39" t="s">
        <v>113</v>
      </c>
      <c r="B6" s="40">
        <v>48651.47</v>
      </c>
      <c r="C6" s="40">
        <v>48391.46</v>
      </c>
      <c r="D6" s="40">
        <v>260.01</v>
      </c>
      <c r="E6" s="42" t="s">
        <v>114</v>
      </c>
    </row>
    <row r="7" spans="1:5" ht="39" thickBot="1" x14ac:dyDescent="0.3">
      <c r="A7" s="39" t="s">
        <v>115</v>
      </c>
      <c r="B7" s="40">
        <v>288936.98</v>
      </c>
      <c r="C7" s="40">
        <v>288936.96999999997</v>
      </c>
      <c r="D7" s="40">
        <v>0.01</v>
      </c>
      <c r="E7" s="42" t="s">
        <v>116</v>
      </c>
    </row>
    <row r="8" spans="1:5" ht="15.75" thickBot="1" x14ac:dyDescent="0.3">
      <c r="A8" s="39" t="s">
        <v>117</v>
      </c>
      <c r="B8" s="40">
        <v>6695466.5899999999</v>
      </c>
      <c r="C8" s="40">
        <v>6670921.6799999997</v>
      </c>
      <c r="D8" s="40">
        <v>24544.91</v>
      </c>
      <c r="E8" s="43"/>
    </row>
    <row r="9" spans="1:5" ht="77.25" thickBot="1" x14ac:dyDescent="0.3">
      <c r="A9" s="39" t="s">
        <v>118</v>
      </c>
      <c r="B9" s="40">
        <v>6695466.5899999999</v>
      </c>
      <c r="C9" s="40">
        <v>6670921.6799999997</v>
      </c>
      <c r="D9" s="40">
        <v>24544.91</v>
      </c>
      <c r="E9" s="42" t="s">
        <v>119</v>
      </c>
    </row>
    <row r="10" spans="1:5" ht="15.75" thickBot="1" x14ac:dyDescent="0.3">
      <c r="A10" s="39" t="s">
        <v>120</v>
      </c>
      <c r="B10" s="40">
        <v>8633560.2300000004</v>
      </c>
      <c r="C10" s="40">
        <v>8533717.4199999999</v>
      </c>
      <c r="D10" s="40">
        <v>99842.81</v>
      </c>
      <c r="E10" s="4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1"/>
  <sheetViews>
    <sheetView zoomScale="118" zoomScaleNormal="100" workbookViewId="0">
      <selection activeCell="B13" sqref="B13"/>
    </sheetView>
  </sheetViews>
  <sheetFormatPr baseColWidth="10" defaultRowHeight="15" x14ac:dyDescent="0.25"/>
  <cols>
    <col min="1" max="1" width="37.85546875" customWidth="1"/>
    <col min="2" max="2" width="13.28515625" bestFit="1" customWidth="1"/>
    <col min="3" max="3" width="12.7109375" bestFit="1" customWidth="1"/>
    <col min="4" max="4" width="16.140625" customWidth="1"/>
  </cols>
  <sheetData>
    <row r="1" spans="1:4" ht="57" x14ac:dyDescent="0.25">
      <c r="A1" s="44"/>
      <c r="B1" s="45" t="s">
        <v>121</v>
      </c>
      <c r="C1" s="45" t="s">
        <v>122</v>
      </c>
      <c r="D1" s="45" t="s">
        <v>123</v>
      </c>
    </row>
    <row r="2" spans="1:4" x14ac:dyDescent="0.25">
      <c r="A2" s="46" t="s">
        <v>20</v>
      </c>
      <c r="B2" s="47">
        <v>118153.17</v>
      </c>
      <c r="C2" s="47">
        <v>125582.54</v>
      </c>
      <c r="D2" s="47">
        <v>-7429.37</v>
      </c>
    </row>
    <row r="3" spans="1:4" x14ac:dyDescent="0.25">
      <c r="A3" s="46" t="s">
        <v>22</v>
      </c>
      <c r="B3" s="47">
        <v>464051.54</v>
      </c>
      <c r="C3" s="47">
        <v>522910.41</v>
      </c>
      <c r="D3" s="47">
        <v>-58858.87</v>
      </c>
    </row>
    <row r="4" spans="1:4" x14ac:dyDescent="0.25">
      <c r="A4" s="46" t="s">
        <v>65</v>
      </c>
      <c r="B4" s="47">
        <v>391161.68</v>
      </c>
      <c r="C4" s="47">
        <v>463151.31</v>
      </c>
      <c r="D4" s="47">
        <v>-71989.63</v>
      </c>
    </row>
    <row r="5" spans="1:4" x14ac:dyDescent="0.25">
      <c r="A5" s="46" t="s">
        <v>45</v>
      </c>
      <c r="B5" s="47">
        <v>25594.83</v>
      </c>
      <c r="C5" s="47">
        <v>27658.27</v>
      </c>
      <c r="D5" s="47">
        <v>-2063.44</v>
      </c>
    </row>
    <row r="6" spans="1:4" ht="24" x14ac:dyDescent="0.25">
      <c r="A6" s="333" t="s">
        <v>100</v>
      </c>
      <c r="B6" s="47">
        <v>203924.1</v>
      </c>
      <c r="C6" s="47">
        <v>211494</v>
      </c>
      <c r="D6" s="47">
        <v>-7569.9</v>
      </c>
    </row>
    <row r="7" spans="1:4" ht="24" x14ac:dyDescent="0.25">
      <c r="A7" s="333" t="s">
        <v>26</v>
      </c>
      <c r="B7" s="47">
        <v>1531.76</v>
      </c>
      <c r="C7" s="47">
        <v>1576.19</v>
      </c>
      <c r="D7" s="47">
        <v>-44.43</v>
      </c>
    </row>
    <row r="8" spans="1:4" ht="24" x14ac:dyDescent="0.25">
      <c r="A8" s="333" t="s">
        <v>67</v>
      </c>
      <c r="B8" s="47">
        <v>915.01</v>
      </c>
      <c r="C8" s="47">
        <v>915.01</v>
      </c>
      <c r="D8" s="47">
        <v>0</v>
      </c>
    </row>
    <row r="9" spans="1:4" ht="24" x14ac:dyDescent="0.25">
      <c r="A9" s="333" t="s">
        <v>69</v>
      </c>
      <c r="B9" s="47">
        <v>9087.67</v>
      </c>
      <c r="C9" s="47">
        <v>9087.67</v>
      </c>
      <c r="D9" s="47">
        <v>0</v>
      </c>
    </row>
    <row r="10" spans="1:4" x14ac:dyDescent="0.25">
      <c r="A10" s="334" t="s">
        <v>120</v>
      </c>
      <c r="B10" s="49"/>
      <c r="C10" s="49"/>
      <c r="D10" s="48">
        <v>-147955.63</v>
      </c>
    </row>
    <row r="11" spans="1:4" x14ac:dyDescent="0.25">
      <c r="A11" s="335"/>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459"/>
  <sheetViews>
    <sheetView tabSelected="1" workbookViewId="0">
      <selection sqref="A1:C1"/>
    </sheetView>
  </sheetViews>
  <sheetFormatPr baseColWidth="10" defaultRowHeight="15" x14ac:dyDescent="0.25"/>
  <sheetData>
    <row r="1" spans="1:19" ht="15.75" x14ac:dyDescent="0.25">
      <c r="A1" s="353" t="s">
        <v>3607</v>
      </c>
      <c r="B1" s="353"/>
      <c r="C1" s="353"/>
    </row>
    <row r="2" spans="1:19" ht="15.75" thickBot="1" x14ac:dyDescent="0.3"/>
    <row r="3" spans="1:19" x14ac:dyDescent="0.25">
      <c r="A3" s="366" t="s">
        <v>124</v>
      </c>
      <c r="B3" s="367"/>
      <c r="C3" s="336" t="s">
        <v>125</v>
      </c>
      <c r="D3" s="336" t="s">
        <v>126</v>
      </c>
      <c r="E3" s="337" t="s">
        <v>127</v>
      </c>
      <c r="F3" s="336" t="s">
        <v>128</v>
      </c>
      <c r="G3" s="336" t="s">
        <v>129</v>
      </c>
      <c r="H3" s="336" t="s">
        <v>130</v>
      </c>
      <c r="I3" s="336" t="s">
        <v>131</v>
      </c>
      <c r="J3" s="336" t="s">
        <v>132</v>
      </c>
      <c r="K3" s="338" t="s">
        <v>133</v>
      </c>
      <c r="L3" s="336" t="s">
        <v>134</v>
      </c>
      <c r="M3" s="339" t="s">
        <v>135</v>
      </c>
      <c r="N3" s="336" t="s">
        <v>136</v>
      </c>
      <c r="O3" s="336" t="s">
        <v>137</v>
      </c>
      <c r="P3" s="336" t="s">
        <v>138</v>
      </c>
      <c r="Q3" s="336" t="s">
        <v>139</v>
      </c>
      <c r="R3" s="336" t="s">
        <v>140</v>
      </c>
      <c r="S3" s="340" t="s">
        <v>141</v>
      </c>
    </row>
    <row r="4" spans="1:19" ht="36" x14ac:dyDescent="0.25">
      <c r="A4" s="55" t="s">
        <v>142</v>
      </c>
      <c r="B4" s="56" t="s">
        <v>143</v>
      </c>
      <c r="C4" s="56" t="s">
        <v>144</v>
      </c>
      <c r="D4" s="56" t="s">
        <v>145</v>
      </c>
      <c r="E4" s="57">
        <v>1410103001011</v>
      </c>
      <c r="F4" s="56" t="s">
        <v>146</v>
      </c>
      <c r="G4" s="56" t="s">
        <v>147</v>
      </c>
      <c r="H4" s="56" t="s">
        <v>148</v>
      </c>
      <c r="I4" s="56" t="s">
        <v>149</v>
      </c>
      <c r="J4" s="56" t="s">
        <v>150</v>
      </c>
      <c r="K4" s="58">
        <v>37599</v>
      </c>
      <c r="L4" s="56">
        <v>10</v>
      </c>
      <c r="M4" s="59">
        <v>200.19</v>
      </c>
      <c r="N4" s="56" t="s">
        <v>151</v>
      </c>
      <c r="O4" s="56" t="s">
        <v>152</v>
      </c>
      <c r="P4" s="56" t="s">
        <v>153</v>
      </c>
      <c r="Q4" s="56" t="s">
        <v>154</v>
      </c>
      <c r="R4" s="56"/>
      <c r="S4" s="60" t="s">
        <v>154</v>
      </c>
    </row>
    <row r="5" spans="1:19" ht="36" x14ac:dyDescent="0.25">
      <c r="A5" s="55" t="s">
        <v>142</v>
      </c>
      <c r="B5" s="56" t="s">
        <v>155</v>
      </c>
      <c r="C5" s="56" t="s">
        <v>156</v>
      </c>
      <c r="D5" s="56" t="s">
        <v>145</v>
      </c>
      <c r="E5" s="57">
        <v>1410103001012</v>
      </c>
      <c r="F5" s="56" t="s">
        <v>157</v>
      </c>
      <c r="G5" s="56" t="s">
        <v>158</v>
      </c>
      <c r="H5" s="56"/>
      <c r="I5" s="56" t="s">
        <v>159</v>
      </c>
      <c r="J5" s="56" t="s">
        <v>160</v>
      </c>
      <c r="K5" s="58">
        <v>36890</v>
      </c>
      <c r="L5" s="56">
        <v>10</v>
      </c>
      <c r="M5" s="59">
        <v>349.40000000000003</v>
      </c>
      <c r="N5" s="56" t="s">
        <v>161</v>
      </c>
      <c r="O5" s="56" t="s">
        <v>152</v>
      </c>
      <c r="P5" s="56" t="s">
        <v>153</v>
      </c>
      <c r="Q5" s="56" t="s">
        <v>154</v>
      </c>
      <c r="R5" s="56"/>
      <c r="S5" s="60" t="s">
        <v>154</v>
      </c>
    </row>
    <row r="6" spans="1:19" ht="36" x14ac:dyDescent="0.25">
      <c r="A6" s="55" t="s">
        <v>142</v>
      </c>
      <c r="B6" s="56" t="s">
        <v>162</v>
      </c>
      <c r="C6" s="56" t="s">
        <v>163</v>
      </c>
      <c r="D6" s="56" t="s">
        <v>145</v>
      </c>
      <c r="E6" s="57">
        <v>1410103001013</v>
      </c>
      <c r="F6" s="56"/>
      <c r="G6" s="56" t="s">
        <v>147</v>
      </c>
      <c r="H6" s="56"/>
      <c r="I6" s="56"/>
      <c r="J6" s="56" t="s">
        <v>164</v>
      </c>
      <c r="K6" s="58">
        <v>36881</v>
      </c>
      <c r="L6" s="56">
        <v>10</v>
      </c>
      <c r="M6" s="59">
        <v>137.88</v>
      </c>
      <c r="N6" s="56"/>
      <c r="O6" s="56" t="s">
        <v>152</v>
      </c>
      <c r="P6" s="56" t="s">
        <v>153</v>
      </c>
      <c r="Q6" s="56" t="s">
        <v>154</v>
      </c>
      <c r="R6" s="56"/>
      <c r="S6" s="60" t="s">
        <v>154</v>
      </c>
    </row>
    <row r="7" spans="1:19" ht="36" x14ac:dyDescent="0.25">
      <c r="A7" s="55" t="s">
        <v>142</v>
      </c>
      <c r="B7" s="56" t="s">
        <v>165</v>
      </c>
      <c r="C7" s="56" t="s">
        <v>166</v>
      </c>
      <c r="D7" s="56" t="s">
        <v>145</v>
      </c>
      <c r="E7" s="57">
        <v>1410103001018</v>
      </c>
      <c r="F7" s="56"/>
      <c r="G7" s="56" t="s">
        <v>147</v>
      </c>
      <c r="H7" s="56"/>
      <c r="I7" s="56"/>
      <c r="J7" s="56" t="s">
        <v>164</v>
      </c>
      <c r="K7" s="58">
        <v>36891</v>
      </c>
      <c r="L7" s="56">
        <v>10</v>
      </c>
      <c r="M7" s="59">
        <v>137.88</v>
      </c>
      <c r="N7" s="56"/>
      <c r="O7" s="56" t="s">
        <v>152</v>
      </c>
      <c r="P7" s="56" t="s">
        <v>153</v>
      </c>
      <c r="Q7" s="56" t="s">
        <v>154</v>
      </c>
      <c r="R7" s="56"/>
      <c r="S7" s="60" t="s">
        <v>154</v>
      </c>
    </row>
    <row r="8" spans="1:19" ht="36" x14ac:dyDescent="0.25">
      <c r="A8" s="55" t="s">
        <v>142</v>
      </c>
      <c r="B8" s="56" t="s">
        <v>167</v>
      </c>
      <c r="C8" s="56" t="s">
        <v>168</v>
      </c>
      <c r="D8" s="56" t="s">
        <v>145</v>
      </c>
      <c r="E8" s="57">
        <v>1410103001015</v>
      </c>
      <c r="F8" s="56" t="s">
        <v>169</v>
      </c>
      <c r="G8" s="56" t="s">
        <v>147</v>
      </c>
      <c r="H8" s="56"/>
      <c r="I8" s="56" t="s">
        <v>170</v>
      </c>
      <c r="J8" s="56" t="s">
        <v>171</v>
      </c>
      <c r="K8" s="58">
        <v>36636</v>
      </c>
      <c r="L8" s="56">
        <v>10</v>
      </c>
      <c r="M8" s="59">
        <v>223.56</v>
      </c>
      <c r="N8" s="56"/>
      <c r="O8" s="56" t="s">
        <v>172</v>
      </c>
      <c r="P8" s="56" t="s">
        <v>173</v>
      </c>
      <c r="Q8" s="56" t="s">
        <v>174</v>
      </c>
      <c r="R8" s="56"/>
      <c r="S8" s="60" t="s">
        <v>175</v>
      </c>
    </row>
    <row r="9" spans="1:19" ht="36" x14ac:dyDescent="0.25">
      <c r="A9" s="55" t="s">
        <v>142</v>
      </c>
      <c r="B9" s="56" t="s">
        <v>176</v>
      </c>
      <c r="C9" s="56" t="s">
        <v>177</v>
      </c>
      <c r="D9" s="56" t="s">
        <v>145</v>
      </c>
      <c r="E9" s="57">
        <v>1410103001016</v>
      </c>
      <c r="F9" s="56" t="s">
        <v>178</v>
      </c>
      <c r="G9" s="56" t="s">
        <v>147</v>
      </c>
      <c r="H9" s="56" t="s">
        <v>179</v>
      </c>
      <c r="I9" s="56" t="s">
        <v>180</v>
      </c>
      <c r="J9" s="56" t="s">
        <v>181</v>
      </c>
      <c r="K9" s="58">
        <v>37006</v>
      </c>
      <c r="L9" s="56">
        <v>10</v>
      </c>
      <c r="M9" s="59">
        <v>288.27</v>
      </c>
      <c r="N9" s="56" t="s">
        <v>182</v>
      </c>
      <c r="O9" s="56" t="s">
        <v>183</v>
      </c>
      <c r="P9" s="56" t="s">
        <v>183</v>
      </c>
      <c r="Q9" s="56" t="s">
        <v>184</v>
      </c>
      <c r="R9" s="56"/>
      <c r="S9" s="60" t="s">
        <v>184</v>
      </c>
    </row>
    <row r="10" spans="1:19" ht="36" x14ac:dyDescent="0.25">
      <c r="A10" s="55" t="s">
        <v>142</v>
      </c>
      <c r="B10" s="56" t="s">
        <v>185</v>
      </c>
      <c r="C10" s="56" t="s">
        <v>186</v>
      </c>
      <c r="D10" s="56" t="s">
        <v>187</v>
      </c>
      <c r="E10" s="57">
        <v>1410103001017</v>
      </c>
      <c r="F10" s="56" t="s">
        <v>188</v>
      </c>
      <c r="G10" s="56" t="s">
        <v>147</v>
      </c>
      <c r="H10" s="56" t="s">
        <v>189</v>
      </c>
      <c r="I10" s="56" t="s">
        <v>180</v>
      </c>
      <c r="J10" s="56" t="s">
        <v>181</v>
      </c>
      <c r="K10" s="58">
        <v>37036</v>
      </c>
      <c r="L10" s="56">
        <v>10</v>
      </c>
      <c r="M10" s="59">
        <v>190</v>
      </c>
      <c r="N10" s="56"/>
      <c r="O10" s="56" t="s">
        <v>183</v>
      </c>
      <c r="P10" s="56" t="s">
        <v>183</v>
      </c>
      <c r="Q10" s="56" t="s">
        <v>184</v>
      </c>
      <c r="R10" s="56"/>
      <c r="S10" s="60" t="s">
        <v>184</v>
      </c>
    </row>
    <row r="11" spans="1:19" ht="36" x14ac:dyDescent="0.25">
      <c r="A11" s="55" t="s">
        <v>142</v>
      </c>
      <c r="B11" s="56" t="s">
        <v>190</v>
      </c>
      <c r="C11" s="56" t="s">
        <v>191</v>
      </c>
      <c r="D11" s="56" t="s">
        <v>192</v>
      </c>
      <c r="E11" s="57">
        <v>1410103001018</v>
      </c>
      <c r="F11" s="56" t="s">
        <v>193</v>
      </c>
      <c r="G11" s="56" t="s">
        <v>147</v>
      </c>
      <c r="H11" s="56" t="s">
        <v>194</v>
      </c>
      <c r="I11" s="56" t="s">
        <v>195</v>
      </c>
      <c r="J11" s="56" t="s">
        <v>196</v>
      </c>
      <c r="K11" s="58">
        <v>37358</v>
      </c>
      <c r="L11" s="56">
        <v>10</v>
      </c>
      <c r="M11" s="59">
        <v>1232.8</v>
      </c>
      <c r="N11" s="56"/>
      <c r="O11" s="56" t="s">
        <v>152</v>
      </c>
      <c r="P11" s="56" t="s">
        <v>153</v>
      </c>
      <c r="Q11" s="56" t="s">
        <v>154</v>
      </c>
      <c r="R11" s="56"/>
      <c r="S11" s="60" t="s">
        <v>154</v>
      </c>
    </row>
    <row r="12" spans="1:19" ht="36" x14ac:dyDescent="0.25">
      <c r="A12" s="55" t="s">
        <v>142</v>
      </c>
      <c r="B12" s="56" t="s">
        <v>197</v>
      </c>
      <c r="C12" s="56" t="s">
        <v>198</v>
      </c>
      <c r="D12" s="56" t="s">
        <v>192</v>
      </c>
      <c r="E12" s="57">
        <v>1410103001019</v>
      </c>
      <c r="F12" s="56" t="s">
        <v>199</v>
      </c>
      <c r="G12" s="56" t="s">
        <v>147</v>
      </c>
      <c r="H12" s="56"/>
      <c r="I12" s="56" t="s">
        <v>195</v>
      </c>
      <c r="J12" s="56" t="s">
        <v>196</v>
      </c>
      <c r="K12" s="58">
        <v>37358</v>
      </c>
      <c r="L12" s="56">
        <v>10</v>
      </c>
      <c r="M12" s="59">
        <v>642.4</v>
      </c>
      <c r="N12" s="56"/>
      <c r="O12" s="56" t="s">
        <v>152</v>
      </c>
      <c r="P12" s="56" t="s">
        <v>153</v>
      </c>
      <c r="Q12" s="56" t="s">
        <v>154</v>
      </c>
      <c r="R12" s="56"/>
      <c r="S12" s="60" t="s">
        <v>154</v>
      </c>
    </row>
    <row r="13" spans="1:19" ht="27" x14ac:dyDescent="0.25">
      <c r="A13" s="55" t="s">
        <v>142</v>
      </c>
      <c r="B13" s="56" t="s">
        <v>200</v>
      </c>
      <c r="C13" s="56" t="s">
        <v>201</v>
      </c>
      <c r="D13" s="56" t="s">
        <v>145</v>
      </c>
      <c r="E13" s="57">
        <v>1410103001026</v>
      </c>
      <c r="F13" s="56" t="s">
        <v>202</v>
      </c>
      <c r="G13" s="56" t="s">
        <v>147</v>
      </c>
      <c r="H13" s="56" t="s">
        <v>203</v>
      </c>
      <c r="I13" s="56" t="s">
        <v>149</v>
      </c>
      <c r="J13" s="56" t="s">
        <v>150</v>
      </c>
      <c r="K13" s="58">
        <v>36891</v>
      </c>
      <c r="L13" s="56">
        <v>10</v>
      </c>
      <c r="M13" s="59">
        <v>100.02</v>
      </c>
      <c r="N13" s="56"/>
      <c r="O13" s="56" t="s">
        <v>204</v>
      </c>
      <c r="P13" s="56" t="s">
        <v>205</v>
      </c>
      <c r="Q13" s="56" t="s">
        <v>206</v>
      </c>
      <c r="R13" s="56"/>
      <c r="S13" s="60" t="s">
        <v>206</v>
      </c>
    </row>
    <row r="14" spans="1:19" ht="27" x14ac:dyDescent="0.25">
      <c r="A14" s="55" t="s">
        <v>142</v>
      </c>
      <c r="B14" s="56" t="s">
        <v>207</v>
      </c>
      <c r="C14" s="56" t="s">
        <v>208</v>
      </c>
      <c r="D14" s="56" t="s">
        <v>145</v>
      </c>
      <c r="E14" s="57">
        <v>1410103001031</v>
      </c>
      <c r="F14" s="56" t="s">
        <v>209</v>
      </c>
      <c r="G14" s="56" t="s">
        <v>147</v>
      </c>
      <c r="H14" s="56" t="s">
        <v>210</v>
      </c>
      <c r="I14" s="56" t="s">
        <v>211</v>
      </c>
      <c r="J14" s="56" t="s">
        <v>212</v>
      </c>
      <c r="K14" s="58">
        <v>36891</v>
      </c>
      <c r="L14" s="56">
        <v>10</v>
      </c>
      <c r="M14" s="59">
        <v>476.8</v>
      </c>
      <c r="N14" s="56" t="s">
        <v>213</v>
      </c>
      <c r="O14" s="56" t="s">
        <v>204</v>
      </c>
      <c r="P14" s="56" t="s">
        <v>205</v>
      </c>
      <c r="Q14" s="56" t="s">
        <v>206</v>
      </c>
      <c r="R14" s="56"/>
      <c r="S14" s="60" t="s">
        <v>206</v>
      </c>
    </row>
    <row r="15" spans="1:19" ht="27" x14ac:dyDescent="0.25">
      <c r="A15" s="55" t="s">
        <v>142</v>
      </c>
      <c r="B15" s="56" t="s">
        <v>214</v>
      </c>
      <c r="C15" s="56" t="s">
        <v>215</v>
      </c>
      <c r="D15" s="56"/>
      <c r="E15" s="57">
        <v>1410103001032</v>
      </c>
      <c r="F15" s="56" t="s">
        <v>216</v>
      </c>
      <c r="G15" s="56" t="s">
        <v>158</v>
      </c>
      <c r="H15" s="56" t="s">
        <v>217</v>
      </c>
      <c r="I15" s="56" t="s">
        <v>218</v>
      </c>
      <c r="J15" s="56" t="s">
        <v>219</v>
      </c>
      <c r="K15" s="58">
        <v>36891</v>
      </c>
      <c r="L15" s="56">
        <v>10</v>
      </c>
      <c r="M15" s="59">
        <v>144.58000000000001</v>
      </c>
      <c r="N15" s="56" t="s">
        <v>220</v>
      </c>
      <c r="O15" s="56" t="s">
        <v>204</v>
      </c>
      <c r="P15" s="56" t="s">
        <v>205</v>
      </c>
      <c r="Q15" s="56" t="s">
        <v>206</v>
      </c>
      <c r="R15" s="56"/>
      <c r="S15" s="60" t="s">
        <v>206</v>
      </c>
    </row>
    <row r="16" spans="1:19" ht="36" x14ac:dyDescent="0.25">
      <c r="A16" s="55" t="s">
        <v>142</v>
      </c>
      <c r="B16" s="56" t="s">
        <v>221</v>
      </c>
      <c r="C16" s="56" t="s">
        <v>222</v>
      </c>
      <c r="D16" s="56" t="s">
        <v>145</v>
      </c>
      <c r="E16" s="57">
        <v>1410103001034</v>
      </c>
      <c r="F16" s="56" t="s">
        <v>223</v>
      </c>
      <c r="G16" s="56" t="s">
        <v>147</v>
      </c>
      <c r="H16" s="56" t="s">
        <v>224</v>
      </c>
      <c r="I16" s="56" t="s">
        <v>195</v>
      </c>
      <c r="J16" s="56" t="s">
        <v>219</v>
      </c>
      <c r="K16" s="58">
        <v>37001</v>
      </c>
      <c r="L16" s="56">
        <v>10</v>
      </c>
      <c r="M16" s="59">
        <v>308.08</v>
      </c>
      <c r="N16" s="56" t="s">
        <v>220</v>
      </c>
      <c r="O16" s="56" t="s">
        <v>204</v>
      </c>
      <c r="P16" s="56" t="s">
        <v>225</v>
      </c>
      <c r="Q16" s="56" t="s">
        <v>206</v>
      </c>
      <c r="R16" s="56"/>
      <c r="S16" s="60" t="s">
        <v>226</v>
      </c>
    </row>
    <row r="17" spans="1:19" ht="36" x14ac:dyDescent="0.25">
      <c r="A17" s="55" t="s">
        <v>142</v>
      </c>
      <c r="B17" s="56" t="s">
        <v>227</v>
      </c>
      <c r="C17" s="56" t="s">
        <v>228</v>
      </c>
      <c r="D17" s="56" t="s">
        <v>145</v>
      </c>
      <c r="E17" s="57">
        <v>1410103001035</v>
      </c>
      <c r="F17" s="56" t="s">
        <v>229</v>
      </c>
      <c r="G17" s="56" t="s">
        <v>158</v>
      </c>
      <c r="H17" s="56" t="s">
        <v>230</v>
      </c>
      <c r="I17" s="56" t="s">
        <v>195</v>
      </c>
      <c r="J17" s="56" t="s">
        <v>219</v>
      </c>
      <c r="K17" s="58">
        <v>37001</v>
      </c>
      <c r="L17" s="56">
        <v>10</v>
      </c>
      <c r="M17" s="59">
        <v>158.5</v>
      </c>
      <c r="N17" s="56" t="s">
        <v>231</v>
      </c>
      <c r="O17" s="56" t="s">
        <v>232</v>
      </c>
      <c r="P17" s="56" t="s">
        <v>233</v>
      </c>
      <c r="Q17" s="56" t="s">
        <v>234</v>
      </c>
      <c r="R17" s="56"/>
      <c r="S17" s="60" t="s">
        <v>235</v>
      </c>
    </row>
    <row r="18" spans="1:19" ht="27" x14ac:dyDescent="0.25">
      <c r="A18" s="55" t="s">
        <v>142</v>
      </c>
      <c r="B18" s="56" t="s">
        <v>236</v>
      </c>
      <c r="C18" s="56" t="s">
        <v>237</v>
      </c>
      <c r="D18" s="56" t="s">
        <v>145</v>
      </c>
      <c r="E18" s="57">
        <v>1410103001037</v>
      </c>
      <c r="F18" s="56" t="s">
        <v>238</v>
      </c>
      <c r="G18" s="56" t="s">
        <v>158</v>
      </c>
      <c r="H18" s="56" t="s">
        <v>239</v>
      </c>
      <c r="I18" s="56" t="s">
        <v>240</v>
      </c>
      <c r="J18" s="56" t="s">
        <v>219</v>
      </c>
      <c r="K18" s="58">
        <v>37001</v>
      </c>
      <c r="L18" s="56">
        <v>10</v>
      </c>
      <c r="M18" s="59">
        <v>168.29</v>
      </c>
      <c r="N18" s="56" t="s">
        <v>241</v>
      </c>
      <c r="O18" s="56" t="s">
        <v>204</v>
      </c>
      <c r="P18" s="56" t="s">
        <v>205</v>
      </c>
      <c r="Q18" s="56" t="s">
        <v>206</v>
      </c>
      <c r="R18" s="56"/>
      <c r="S18" s="60" t="s">
        <v>206</v>
      </c>
    </row>
    <row r="19" spans="1:19" ht="36" x14ac:dyDescent="0.25">
      <c r="A19" s="55" t="s">
        <v>142</v>
      </c>
      <c r="B19" s="56" t="s">
        <v>242</v>
      </c>
      <c r="C19" s="56" t="s">
        <v>243</v>
      </c>
      <c r="D19" s="56" t="s">
        <v>145</v>
      </c>
      <c r="E19" s="57">
        <v>141010300038</v>
      </c>
      <c r="F19" s="56" t="s">
        <v>244</v>
      </c>
      <c r="G19" s="56" t="s">
        <v>147</v>
      </c>
      <c r="H19" s="56" t="s">
        <v>245</v>
      </c>
      <c r="I19" s="56" t="s">
        <v>246</v>
      </c>
      <c r="J19" s="56" t="s">
        <v>247</v>
      </c>
      <c r="K19" s="58">
        <v>37001</v>
      </c>
      <c r="L19" s="56">
        <v>10</v>
      </c>
      <c r="M19" s="59">
        <v>108.41</v>
      </c>
      <c r="N19" s="56"/>
      <c r="O19" s="56" t="s">
        <v>172</v>
      </c>
      <c r="P19" s="56" t="s">
        <v>205</v>
      </c>
      <c r="Q19" s="56" t="s">
        <v>226</v>
      </c>
      <c r="R19" s="56"/>
      <c r="S19" s="60" t="s">
        <v>226</v>
      </c>
    </row>
    <row r="20" spans="1:19" ht="36" x14ac:dyDescent="0.25">
      <c r="A20" s="55" t="s">
        <v>142</v>
      </c>
      <c r="B20" s="61" t="s">
        <v>248</v>
      </c>
      <c r="C20" s="56" t="s">
        <v>249</v>
      </c>
      <c r="D20" s="56" t="s">
        <v>145</v>
      </c>
      <c r="E20" s="57">
        <v>1410103001039</v>
      </c>
      <c r="F20" s="56" t="s">
        <v>250</v>
      </c>
      <c r="G20" s="56" t="s">
        <v>158</v>
      </c>
      <c r="H20" s="56" t="s">
        <v>251</v>
      </c>
      <c r="I20" s="56" t="s">
        <v>252</v>
      </c>
      <c r="J20" s="56" t="s">
        <v>219</v>
      </c>
      <c r="K20" s="58">
        <v>37036</v>
      </c>
      <c r="L20" s="56">
        <v>10</v>
      </c>
      <c r="M20" s="59">
        <v>144.39000000000001</v>
      </c>
      <c r="N20" s="56"/>
      <c r="O20" s="56" t="s">
        <v>232</v>
      </c>
      <c r="P20" s="56" t="s">
        <v>253</v>
      </c>
      <c r="Q20" s="56" t="s">
        <v>254</v>
      </c>
      <c r="R20" s="56"/>
      <c r="S20" s="60" t="s">
        <v>254</v>
      </c>
    </row>
    <row r="21" spans="1:19" ht="18" x14ac:dyDescent="0.25">
      <c r="A21" s="55"/>
      <c r="B21" s="61" t="s">
        <v>255</v>
      </c>
      <c r="C21" s="56" t="s">
        <v>256</v>
      </c>
      <c r="D21" s="56" t="s">
        <v>145</v>
      </c>
      <c r="E21" s="57">
        <v>1410103001040</v>
      </c>
      <c r="F21" s="56"/>
      <c r="G21" s="56" t="s">
        <v>147</v>
      </c>
      <c r="H21" s="56"/>
      <c r="I21" s="56"/>
      <c r="J21" s="56"/>
      <c r="K21" s="58">
        <v>36891</v>
      </c>
      <c r="L21" s="56">
        <v>10</v>
      </c>
      <c r="M21" s="59">
        <v>100.89</v>
      </c>
      <c r="N21" s="56"/>
      <c r="O21" s="56"/>
      <c r="P21" s="56"/>
      <c r="Q21" s="56"/>
      <c r="R21" s="56"/>
      <c r="S21" s="60"/>
    </row>
    <row r="22" spans="1:19" ht="27" x14ac:dyDescent="0.25">
      <c r="A22" s="55" t="s">
        <v>142</v>
      </c>
      <c r="B22" s="56" t="s">
        <v>257</v>
      </c>
      <c r="C22" s="56" t="s">
        <v>258</v>
      </c>
      <c r="D22" s="56" t="s">
        <v>145</v>
      </c>
      <c r="E22" s="57">
        <v>1410103001041</v>
      </c>
      <c r="F22" s="56" t="s">
        <v>259</v>
      </c>
      <c r="G22" s="56" t="s">
        <v>260</v>
      </c>
      <c r="H22" s="56" t="s">
        <v>261</v>
      </c>
      <c r="I22" s="56" t="s">
        <v>262</v>
      </c>
      <c r="J22" s="56" t="s">
        <v>150</v>
      </c>
      <c r="K22" s="58">
        <v>36891</v>
      </c>
      <c r="L22" s="56">
        <v>10</v>
      </c>
      <c r="M22" s="59">
        <v>315.08999999999997</v>
      </c>
      <c r="N22" s="56"/>
      <c r="O22" s="56" t="s">
        <v>204</v>
      </c>
      <c r="P22" s="56" t="s">
        <v>263</v>
      </c>
      <c r="Q22" s="56"/>
      <c r="R22" s="56"/>
      <c r="S22" s="60" t="s">
        <v>264</v>
      </c>
    </row>
    <row r="23" spans="1:19" ht="36" x14ac:dyDescent="0.25">
      <c r="A23" s="55" t="s">
        <v>142</v>
      </c>
      <c r="B23" s="56" t="s">
        <v>265</v>
      </c>
      <c r="C23" s="56" t="s">
        <v>266</v>
      </c>
      <c r="D23" s="56" t="s">
        <v>145</v>
      </c>
      <c r="E23" s="57">
        <v>1410103001042</v>
      </c>
      <c r="F23" s="56" t="s">
        <v>267</v>
      </c>
      <c r="G23" s="56" t="s">
        <v>158</v>
      </c>
      <c r="H23" s="56"/>
      <c r="I23" s="56"/>
      <c r="J23" s="56"/>
      <c r="K23" s="58">
        <v>36874</v>
      </c>
      <c r="L23" s="56">
        <v>10</v>
      </c>
      <c r="M23" s="59">
        <v>152.6</v>
      </c>
      <c r="N23" s="56"/>
      <c r="O23" s="56" t="s">
        <v>172</v>
      </c>
      <c r="P23" s="56" t="s">
        <v>268</v>
      </c>
      <c r="Q23" s="56" t="s">
        <v>226</v>
      </c>
      <c r="R23" s="56"/>
      <c r="S23" s="60" t="s">
        <v>269</v>
      </c>
    </row>
    <row r="24" spans="1:19" ht="36" x14ac:dyDescent="0.25">
      <c r="A24" s="55" t="s">
        <v>142</v>
      </c>
      <c r="B24" s="56" t="s">
        <v>270</v>
      </c>
      <c r="C24" s="56" t="s">
        <v>271</v>
      </c>
      <c r="D24" s="56" t="s">
        <v>145</v>
      </c>
      <c r="E24" s="57">
        <v>1410103001043</v>
      </c>
      <c r="F24" s="56" t="s">
        <v>272</v>
      </c>
      <c r="G24" s="56" t="s">
        <v>158</v>
      </c>
      <c r="H24" s="56" t="s">
        <v>273</v>
      </c>
      <c r="I24" s="56" t="s">
        <v>274</v>
      </c>
      <c r="J24" s="56" t="s">
        <v>219</v>
      </c>
      <c r="K24" s="58">
        <v>37239</v>
      </c>
      <c r="L24" s="56">
        <v>10</v>
      </c>
      <c r="M24" s="59">
        <v>150</v>
      </c>
      <c r="N24" s="56"/>
      <c r="O24" s="56" t="s">
        <v>232</v>
      </c>
      <c r="P24" s="56" t="s">
        <v>275</v>
      </c>
      <c r="Q24" s="56" t="s">
        <v>276</v>
      </c>
      <c r="R24" s="56"/>
      <c r="S24" s="60" t="s">
        <v>277</v>
      </c>
    </row>
    <row r="25" spans="1:19" ht="36" x14ac:dyDescent="0.25">
      <c r="A25" s="55" t="s">
        <v>142</v>
      </c>
      <c r="B25" s="56" t="s">
        <v>278</v>
      </c>
      <c r="C25" s="56" t="s">
        <v>279</v>
      </c>
      <c r="D25" s="56" t="s">
        <v>145</v>
      </c>
      <c r="E25" s="57">
        <v>1410103001052</v>
      </c>
      <c r="F25" s="56" t="s">
        <v>280</v>
      </c>
      <c r="G25" s="56" t="s">
        <v>147</v>
      </c>
      <c r="H25" s="56" t="s">
        <v>281</v>
      </c>
      <c r="I25" s="56" t="s">
        <v>282</v>
      </c>
      <c r="J25" s="56" t="s">
        <v>219</v>
      </c>
      <c r="K25" s="58">
        <v>36891</v>
      </c>
      <c r="L25" s="56">
        <v>10</v>
      </c>
      <c r="M25" s="59">
        <v>100.27</v>
      </c>
      <c r="N25" s="56" t="s">
        <v>283</v>
      </c>
      <c r="O25" s="56" t="s">
        <v>284</v>
      </c>
      <c r="P25" s="56" t="s">
        <v>285</v>
      </c>
      <c r="Q25" s="56" t="s">
        <v>286</v>
      </c>
      <c r="R25" s="56"/>
      <c r="S25" s="60" t="s">
        <v>286</v>
      </c>
    </row>
    <row r="26" spans="1:19" ht="36" x14ac:dyDescent="0.25">
      <c r="A26" s="55" t="s">
        <v>142</v>
      </c>
      <c r="B26" s="56" t="s">
        <v>287</v>
      </c>
      <c r="C26" s="56" t="s">
        <v>288</v>
      </c>
      <c r="D26" s="56" t="s">
        <v>289</v>
      </c>
      <c r="E26" s="57">
        <v>1410103001054</v>
      </c>
      <c r="F26" s="56" t="s">
        <v>290</v>
      </c>
      <c r="G26" s="56" t="s">
        <v>158</v>
      </c>
      <c r="H26" s="56" t="s">
        <v>291</v>
      </c>
      <c r="I26" s="56" t="s">
        <v>218</v>
      </c>
      <c r="J26" s="56" t="s">
        <v>292</v>
      </c>
      <c r="K26" s="58">
        <v>36891</v>
      </c>
      <c r="L26" s="56">
        <v>10</v>
      </c>
      <c r="M26" s="59">
        <v>144.58000000000001</v>
      </c>
      <c r="N26" s="56"/>
      <c r="O26" s="56" t="s">
        <v>172</v>
      </c>
      <c r="P26" s="56" t="s">
        <v>173</v>
      </c>
      <c r="Q26" s="56" t="s">
        <v>174</v>
      </c>
      <c r="R26" s="56"/>
      <c r="S26" s="60" t="s">
        <v>175</v>
      </c>
    </row>
    <row r="27" spans="1:19" ht="27" x14ac:dyDescent="0.25">
      <c r="A27" s="55" t="s">
        <v>142</v>
      </c>
      <c r="B27" s="56" t="s">
        <v>293</v>
      </c>
      <c r="C27" s="56" t="s">
        <v>294</v>
      </c>
      <c r="D27" s="56" t="s">
        <v>145</v>
      </c>
      <c r="E27" s="57">
        <v>1410103001059</v>
      </c>
      <c r="F27" s="56" t="s">
        <v>295</v>
      </c>
      <c r="G27" s="56" t="s">
        <v>158</v>
      </c>
      <c r="H27" s="56" t="s">
        <v>296</v>
      </c>
      <c r="I27" s="56" t="s">
        <v>297</v>
      </c>
      <c r="J27" s="56" t="s">
        <v>150</v>
      </c>
      <c r="K27" s="58">
        <v>36891</v>
      </c>
      <c r="L27" s="56">
        <v>10</v>
      </c>
      <c r="M27" s="59">
        <v>100.02</v>
      </c>
      <c r="N27" s="56"/>
      <c r="O27" s="56" t="s">
        <v>172</v>
      </c>
      <c r="P27" s="56" t="s">
        <v>298</v>
      </c>
      <c r="Q27" s="56" t="s">
        <v>299</v>
      </c>
      <c r="R27" s="56"/>
      <c r="S27" s="60" t="s">
        <v>299</v>
      </c>
    </row>
    <row r="28" spans="1:19" ht="36" x14ac:dyDescent="0.25">
      <c r="A28" s="55" t="s">
        <v>142</v>
      </c>
      <c r="B28" s="56" t="s">
        <v>300</v>
      </c>
      <c r="C28" s="56" t="s">
        <v>301</v>
      </c>
      <c r="D28" s="56" t="s">
        <v>145</v>
      </c>
      <c r="E28" s="57">
        <v>1410103001061</v>
      </c>
      <c r="F28" s="56" t="s">
        <v>302</v>
      </c>
      <c r="G28" s="56" t="s">
        <v>147</v>
      </c>
      <c r="H28" s="56" t="s">
        <v>303</v>
      </c>
      <c r="I28" s="56" t="s">
        <v>149</v>
      </c>
      <c r="J28" s="56" t="s">
        <v>304</v>
      </c>
      <c r="K28" s="58">
        <v>36891</v>
      </c>
      <c r="L28" s="56">
        <v>10</v>
      </c>
      <c r="M28" s="59">
        <v>626.16999999999996</v>
      </c>
      <c r="N28" s="56" t="s">
        <v>305</v>
      </c>
      <c r="O28" s="56" t="s">
        <v>232</v>
      </c>
      <c r="P28" s="56" t="s">
        <v>306</v>
      </c>
      <c r="Q28" s="56" t="s">
        <v>234</v>
      </c>
      <c r="R28" s="56"/>
      <c r="S28" s="60" t="s">
        <v>307</v>
      </c>
    </row>
    <row r="29" spans="1:19" ht="27" x14ac:dyDescent="0.25">
      <c r="A29" s="55" t="s">
        <v>142</v>
      </c>
      <c r="B29" s="56" t="s">
        <v>308</v>
      </c>
      <c r="C29" s="56" t="s">
        <v>309</v>
      </c>
      <c r="D29" s="56" t="s">
        <v>145</v>
      </c>
      <c r="E29" s="57">
        <v>1410103001067</v>
      </c>
      <c r="F29" s="56"/>
      <c r="G29" s="56" t="s">
        <v>158</v>
      </c>
      <c r="H29" s="56" t="s">
        <v>310</v>
      </c>
      <c r="I29" s="56" t="s">
        <v>195</v>
      </c>
      <c r="J29" s="56" t="s">
        <v>219</v>
      </c>
      <c r="K29" s="58">
        <v>36891</v>
      </c>
      <c r="L29" s="56">
        <v>10</v>
      </c>
      <c r="M29" s="59">
        <v>100.27</v>
      </c>
      <c r="N29" s="56"/>
      <c r="O29" s="56" t="s">
        <v>172</v>
      </c>
      <c r="P29" s="56" t="s">
        <v>311</v>
      </c>
      <c r="Q29" s="56" t="s">
        <v>312</v>
      </c>
      <c r="R29" s="56"/>
      <c r="S29" s="60" t="s">
        <v>312</v>
      </c>
    </row>
    <row r="30" spans="1:19" ht="27" x14ac:dyDescent="0.25">
      <c r="A30" s="55" t="s">
        <v>142</v>
      </c>
      <c r="B30" s="56" t="s">
        <v>313</v>
      </c>
      <c r="C30" s="56" t="s">
        <v>314</v>
      </c>
      <c r="D30" s="56" t="s">
        <v>145</v>
      </c>
      <c r="E30" s="57">
        <v>1410103001068</v>
      </c>
      <c r="F30" s="56" t="s">
        <v>315</v>
      </c>
      <c r="G30" s="56" t="s">
        <v>147</v>
      </c>
      <c r="H30" s="56"/>
      <c r="I30" s="56" t="s">
        <v>195</v>
      </c>
      <c r="J30" s="56" t="s">
        <v>219</v>
      </c>
      <c r="K30" s="58">
        <v>36891</v>
      </c>
      <c r="L30" s="56">
        <v>10</v>
      </c>
      <c r="M30" s="59">
        <v>150</v>
      </c>
      <c r="N30" s="56"/>
      <c r="O30" s="56" t="s">
        <v>172</v>
      </c>
      <c r="P30" s="56" t="s">
        <v>316</v>
      </c>
      <c r="Q30" s="56" t="s">
        <v>312</v>
      </c>
      <c r="R30" s="56" t="s">
        <v>317</v>
      </c>
      <c r="S30" s="60" t="s">
        <v>318</v>
      </c>
    </row>
    <row r="31" spans="1:19" ht="36" x14ac:dyDescent="0.25">
      <c r="A31" s="55" t="s">
        <v>142</v>
      </c>
      <c r="B31" s="56" t="s">
        <v>319</v>
      </c>
      <c r="C31" s="56" t="s">
        <v>320</v>
      </c>
      <c r="D31" s="56" t="s">
        <v>289</v>
      </c>
      <c r="E31" s="57">
        <v>1410103001080</v>
      </c>
      <c r="F31" s="56" t="s">
        <v>321</v>
      </c>
      <c r="G31" s="56" t="s">
        <v>147</v>
      </c>
      <c r="H31" s="56" t="s">
        <v>322</v>
      </c>
      <c r="I31" s="56" t="s">
        <v>149</v>
      </c>
      <c r="J31" s="56" t="s">
        <v>323</v>
      </c>
      <c r="K31" s="58">
        <v>36891</v>
      </c>
      <c r="L31" s="56">
        <v>10</v>
      </c>
      <c r="M31" s="59">
        <v>130.01</v>
      </c>
      <c r="N31" s="56"/>
      <c r="O31" s="56" t="s">
        <v>232</v>
      </c>
      <c r="P31" s="56" t="s">
        <v>306</v>
      </c>
      <c r="Q31" s="56" t="s">
        <v>234</v>
      </c>
      <c r="R31" s="56"/>
      <c r="S31" s="60" t="s">
        <v>324</v>
      </c>
    </row>
    <row r="32" spans="1:19" ht="63" x14ac:dyDescent="0.25">
      <c r="A32" s="55" t="s">
        <v>142</v>
      </c>
      <c r="B32" s="56" t="s">
        <v>325</v>
      </c>
      <c r="C32" s="56" t="s">
        <v>326</v>
      </c>
      <c r="D32" s="56" t="s">
        <v>145</v>
      </c>
      <c r="E32" s="57">
        <v>1410103001083</v>
      </c>
      <c r="F32" s="56" t="s">
        <v>327</v>
      </c>
      <c r="G32" s="56" t="s">
        <v>158</v>
      </c>
      <c r="H32" s="56" t="s">
        <v>328</v>
      </c>
      <c r="I32" s="56" t="s">
        <v>195</v>
      </c>
      <c r="J32" s="56" t="s">
        <v>219</v>
      </c>
      <c r="K32" s="58">
        <v>37161</v>
      </c>
      <c r="L32" s="56">
        <v>10</v>
      </c>
      <c r="M32" s="59">
        <v>150</v>
      </c>
      <c r="N32" s="56" t="s">
        <v>329</v>
      </c>
      <c r="O32" s="56" t="s">
        <v>232</v>
      </c>
      <c r="P32" s="56" t="s">
        <v>330</v>
      </c>
      <c r="Q32" s="56" t="s">
        <v>234</v>
      </c>
      <c r="R32" s="56" t="s">
        <v>331</v>
      </c>
      <c r="S32" s="60" t="s">
        <v>332</v>
      </c>
    </row>
    <row r="33" spans="1:19" ht="36" x14ac:dyDescent="0.25">
      <c r="A33" s="55" t="s">
        <v>142</v>
      </c>
      <c r="B33" s="56" t="s">
        <v>333</v>
      </c>
      <c r="C33" s="56" t="s">
        <v>334</v>
      </c>
      <c r="D33" s="56" t="s">
        <v>145</v>
      </c>
      <c r="E33" s="57">
        <v>1410103001084</v>
      </c>
      <c r="F33" s="56" t="s">
        <v>335</v>
      </c>
      <c r="G33" s="56" t="s">
        <v>158</v>
      </c>
      <c r="H33" s="56"/>
      <c r="I33" s="56"/>
      <c r="J33" s="56"/>
      <c r="K33" s="58">
        <v>36891</v>
      </c>
      <c r="L33" s="56">
        <v>10</v>
      </c>
      <c r="M33" s="59">
        <v>285</v>
      </c>
      <c r="N33" s="56" t="s">
        <v>336</v>
      </c>
      <c r="O33" s="56" t="s">
        <v>232</v>
      </c>
      <c r="P33" s="56" t="s">
        <v>306</v>
      </c>
      <c r="Q33" s="56" t="s">
        <v>234</v>
      </c>
      <c r="R33" s="56"/>
      <c r="S33" s="60" t="s">
        <v>337</v>
      </c>
    </row>
    <row r="34" spans="1:19" ht="36" x14ac:dyDescent="0.25">
      <c r="A34" s="55" t="s">
        <v>142</v>
      </c>
      <c r="B34" s="56" t="s">
        <v>338</v>
      </c>
      <c r="C34" s="56" t="s">
        <v>339</v>
      </c>
      <c r="D34" s="56" t="s">
        <v>340</v>
      </c>
      <c r="E34" s="57"/>
      <c r="F34" s="56" t="s">
        <v>341</v>
      </c>
      <c r="G34" s="56" t="s">
        <v>342</v>
      </c>
      <c r="H34" s="56"/>
      <c r="I34" s="56"/>
      <c r="J34" s="56"/>
      <c r="K34" s="58">
        <v>36891</v>
      </c>
      <c r="L34" s="56">
        <v>10</v>
      </c>
      <c r="M34" s="59">
        <v>1349.75</v>
      </c>
      <c r="N34" s="56"/>
      <c r="O34" s="56" t="s">
        <v>343</v>
      </c>
      <c r="P34" s="56" t="s">
        <v>344</v>
      </c>
      <c r="Q34" s="56" t="s">
        <v>345</v>
      </c>
      <c r="R34" s="56"/>
      <c r="S34" s="60" t="s">
        <v>345</v>
      </c>
    </row>
    <row r="35" spans="1:19" ht="36" x14ac:dyDescent="0.25">
      <c r="A35" s="55" t="s">
        <v>142</v>
      </c>
      <c r="B35" s="56" t="s">
        <v>346</v>
      </c>
      <c r="C35" s="56" t="s">
        <v>347</v>
      </c>
      <c r="D35" s="56" t="s">
        <v>145</v>
      </c>
      <c r="E35" s="57">
        <v>1410103001099</v>
      </c>
      <c r="F35" s="56" t="s">
        <v>348</v>
      </c>
      <c r="G35" s="56" t="s">
        <v>158</v>
      </c>
      <c r="H35" s="56"/>
      <c r="I35" s="56" t="s">
        <v>149</v>
      </c>
      <c r="J35" s="56" t="s">
        <v>349</v>
      </c>
      <c r="K35" s="58">
        <v>36891</v>
      </c>
      <c r="L35" s="56">
        <v>10</v>
      </c>
      <c r="M35" s="59">
        <v>118.55</v>
      </c>
      <c r="N35" s="56" t="s">
        <v>350</v>
      </c>
      <c r="O35" s="56" t="s">
        <v>351</v>
      </c>
      <c r="P35" s="56" t="s">
        <v>233</v>
      </c>
      <c r="Q35" s="56" t="s">
        <v>352</v>
      </c>
      <c r="R35" s="56"/>
      <c r="S35" s="60" t="s">
        <v>235</v>
      </c>
    </row>
    <row r="36" spans="1:19" ht="27" x14ac:dyDescent="0.25">
      <c r="A36" s="55" t="s">
        <v>142</v>
      </c>
      <c r="B36" s="56" t="s">
        <v>353</v>
      </c>
      <c r="C36" s="56" t="s">
        <v>354</v>
      </c>
      <c r="D36" s="56" t="s">
        <v>145</v>
      </c>
      <c r="E36" s="57">
        <v>1410103001100</v>
      </c>
      <c r="F36" s="56" t="s">
        <v>355</v>
      </c>
      <c r="G36" s="56" t="s">
        <v>147</v>
      </c>
      <c r="H36" s="56" t="s">
        <v>356</v>
      </c>
      <c r="I36" s="56" t="s">
        <v>357</v>
      </c>
      <c r="J36" s="56" t="s">
        <v>292</v>
      </c>
      <c r="K36" s="58">
        <v>36891</v>
      </c>
      <c r="L36" s="56">
        <v>10</v>
      </c>
      <c r="M36" s="59">
        <v>455.03000000000003</v>
      </c>
      <c r="N36" s="56"/>
      <c r="O36" s="56" t="s">
        <v>204</v>
      </c>
      <c r="P36" s="56" t="s">
        <v>205</v>
      </c>
      <c r="Q36" s="56" t="s">
        <v>206</v>
      </c>
      <c r="R36" s="56"/>
      <c r="S36" s="60" t="s">
        <v>206</v>
      </c>
    </row>
    <row r="37" spans="1:19" ht="27" x14ac:dyDescent="0.25">
      <c r="A37" s="55" t="s">
        <v>142</v>
      </c>
      <c r="B37" s="56" t="s">
        <v>358</v>
      </c>
      <c r="C37" s="56" t="s">
        <v>359</v>
      </c>
      <c r="D37" s="56" t="s">
        <v>145</v>
      </c>
      <c r="E37" s="57"/>
      <c r="F37" s="56" t="s">
        <v>360</v>
      </c>
      <c r="G37" s="56" t="s">
        <v>342</v>
      </c>
      <c r="H37" s="56"/>
      <c r="I37" s="56" t="s">
        <v>361</v>
      </c>
      <c r="J37" s="56" t="s">
        <v>150</v>
      </c>
      <c r="K37" s="58">
        <v>36891</v>
      </c>
      <c r="L37" s="56">
        <v>10</v>
      </c>
      <c r="M37" s="59">
        <v>100.73</v>
      </c>
      <c r="N37" s="56" t="s">
        <v>362</v>
      </c>
      <c r="O37" s="56" t="s">
        <v>232</v>
      </c>
      <c r="P37" s="56" t="s">
        <v>363</v>
      </c>
      <c r="Q37" s="56" t="s">
        <v>364</v>
      </c>
      <c r="R37" s="56"/>
      <c r="S37" s="60" t="s">
        <v>364</v>
      </c>
    </row>
    <row r="38" spans="1:19" ht="36" x14ac:dyDescent="0.25">
      <c r="A38" s="55" t="s">
        <v>142</v>
      </c>
      <c r="B38" s="56" t="s">
        <v>365</v>
      </c>
      <c r="C38" s="56" t="s">
        <v>366</v>
      </c>
      <c r="D38" s="56" t="s">
        <v>145</v>
      </c>
      <c r="E38" s="57"/>
      <c r="F38" s="56"/>
      <c r="G38" s="56" t="s">
        <v>158</v>
      </c>
      <c r="H38" s="56"/>
      <c r="I38" s="56"/>
      <c r="J38" s="56"/>
      <c r="K38" s="58">
        <v>37356</v>
      </c>
      <c r="L38" s="56">
        <v>10</v>
      </c>
      <c r="M38" s="59">
        <v>649.80000000000007</v>
      </c>
      <c r="N38" s="56" t="s">
        <v>367</v>
      </c>
      <c r="O38" s="56" t="s">
        <v>172</v>
      </c>
      <c r="P38" s="56" t="s">
        <v>225</v>
      </c>
      <c r="Q38" s="56" t="s">
        <v>226</v>
      </c>
      <c r="R38" s="56" t="s">
        <v>368</v>
      </c>
      <c r="S38" s="60" t="s">
        <v>226</v>
      </c>
    </row>
    <row r="39" spans="1:19" ht="27" x14ac:dyDescent="0.25">
      <c r="A39" s="55" t="s">
        <v>142</v>
      </c>
      <c r="B39" s="56" t="s">
        <v>369</v>
      </c>
      <c r="C39" s="56" t="s">
        <v>370</v>
      </c>
      <c r="D39" s="56" t="s">
        <v>145</v>
      </c>
      <c r="E39" s="57">
        <v>1410103001105</v>
      </c>
      <c r="F39" s="56" t="s">
        <v>371</v>
      </c>
      <c r="G39" s="56" t="s">
        <v>147</v>
      </c>
      <c r="H39" s="56"/>
      <c r="I39" s="56" t="s">
        <v>262</v>
      </c>
      <c r="J39" s="56" t="s">
        <v>372</v>
      </c>
      <c r="K39" s="58">
        <v>36891</v>
      </c>
      <c r="L39" s="56">
        <v>10</v>
      </c>
      <c r="M39" s="59">
        <v>3725.13</v>
      </c>
      <c r="N39" s="56" t="s">
        <v>373</v>
      </c>
      <c r="O39" s="56" t="s">
        <v>204</v>
      </c>
      <c r="P39" s="56" t="s">
        <v>205</v>
      </c>
      <c r="Q39" s="56" t="s">
        <v>206</v>
      </c>
      <c r="R39" s="56"/>
      <c r="S39" s="60" t="s">
        <v>206</v>
      </c>
    </row>
    <row r="40" spans="1:19" ht="36" x14ac:dyDescent="0.25">
      <c r="A40" s="55" t="s">
        <v>142</v>
      </c>
      <c r="B40" s="56" t="s">
        <v>374</v>
      </c>
      <c r="C40" s="56" t="s">
        <v>375</v>
      </c>
      <c r="D40" s="56" t="s">
        <v>145</v>
      </c>
      <c r="E40" s="57">
        <v>1410103001106</v>
      </c>
      <c r="F40" s="56" t="s">
        <v>376</v>
      </c>
      <c r="G40" s="56" t="s">
        <v>147</v>
      </c>
      <c r="H40" s="56" t="s">
        <v>377</v>
      </c>
      <c r="I40" s="56" t="s">
        <v>149</v>
      </c>
      <c r="J40" s="56" t="s">
        <v>297</v>
      </c>
      <c r="K40" s="58">
        <v>36891</v>
      </c>
      <c r="L40" s="56">
        <v>10</v>
      </c>
      <c r="M40" s="59">
        <v>364.07</v>
      </c>
      <c r="N40" s="56" t="s">
        <v>378</v>
      </c>
      <c r="O40" s="56" t="s">
        <v>204</v>
      </c>
      <c r="P40" s="56" t="s">
        <v>205</v>
      </c>
      <c r="Q40" s="56" t="s">
        <v>206</v>
      </c>
      <c r="R40" s="56"/>
      <c r="S40" s="60" t="s">
        <v>206</v>
      </c>
    </row>
    <row r="41" spans="1:19" ht="27" x14ac:dyDescent="0.25">
      <c r="A41" s="55" t="s">
        <v>142</v>
      </c>
      <c r="B41" s="56" t="s">
        <v>379</v>
      </c>
      <c r="C41" s="56" t="s">
        <v>380</v>
      </c>
      <c r="D41" s="56" t="s">
        <v>145</v>
      </c>
      <c r="E41" s="57"/>
      <c r="F41" s="56" t="s">
        <v>381</v>
      </c>
      <c r="G41" s="56" t="s">
        <v>158</v>
      </c>
      <c r="H41" s="56"/>
      <c r="I41" s="56"/>
      <c r="J41" s="56"/>
      <c r="K41" s="58">
        <v>37256</v>
      </c>
      <c r="L41" s="56">
        <v>10</v>
      </c>
      <c r="M41" s="59">
        <v>432.40000000000003</v>
      </c>
      <c r="N41" s="56"/>
      <c r="O41" s="56" t="s">
        <v>204</v>
      </c>
      <c r="P41" s="56" t="s">
        <v>205</v>
      </c>
      <c r="Q41" s="56" t="s">
        <v>206</v>
      </c>
      <c r="R41" s="56"/>
      <c r="S41" s="60" t="s">
        <v>382</v>
      </c>
    </row>
    <row r="42" spans="1:19" ht="36" x14ac:dyDescent="0.25">
      <c r="A42" s="55" t="s">
        <v>142</v>
      </c>
      <c r="B42" s="56" t="s">
        <v>383</v>
      </c>
      <c r="C42" s="56" t="s">
        <v>384</v>
      </c>
      <c r="D42" s="56" t="s">
        <v>385</v>
      </c>
      <c r="E42" s="57"/>
      <c r="F42" s="56" t="s">
        <v>386</v>
      </c>
      <c r="G42" s="56" t="s">
        <v>147</v>
      </c>
      <c r="H42" s="56"/>
      <c r="I42" s="56"/>
      <c r="J42" s="56"/>
      <c r="K42" s="58">
        <v>37232</v>
      </c>
      <c r="L42" s="56">
        <v>10</v>
      </c>
      <c r="M42" s="59">
        <v>1766.4</v>
      </c>
      <c r="N42" s="56" t="s">
        <v>387</v>
      </c>
      <c r="O42" s="56" t="s">
        <v>204</v>
      </c>
      <c r="P42" s="56" t="s">
        <v>388</v>
      </c>
      <c r="Q42" s="56" t="s">
        <v>206</v>
      </c>
      <c r="R42" s="56" t="s">
        <v>389</v>
      </c>
      <c r="S42" s="60" t="s">
        <v>206</v>
      </c>
    </row>
    <row r="43" spans="1:19" ht="27" x14ac:dyDescent="0.25">
      <c r="A43" s="55" t="s">
        <v>142</v>
      </c>
      <c r="B43" s="56" t="s">
        <v>390</v>
      </c>
      <c r="C43" s="56" t="s">
        <v>391</v>
      </c>
      <c r="D43" s="56" t="s">
        <v>392</v>
      </c>
      <c r="E43" s="57">
        <v>1410103001109</v>
      </c>
      <c r="F43" s="56" t="s">
        <v>393</v>
      </c>
      <c r="G43" s="56" t="s">
        <v>147</v>
      </c>
      <c r="H43" s="56"/>
      <c r="I43" s="56" t="s">
        <v>195</v>
      </c>
      <c r="J43" s="56" t="s">
        <v>394</v>
      </c>
      <c r="K43" s="58">
        <v>37232</v>
      </c>
      <c r="L43" s="56">
        <v>10</v>
      </c>
      <c r="M43" s="59">
        <v>174.4</v>
      </c>
      <c r="N43" s="56"/>
      <c r="O43" s="56" t="s">
        <v>204</v>
      </c>
      <c r="P43" s="56" t="s">
        <v>205</v>
      </c>
      <c r="Q43" s="56" t="s">
        <v>206</v>
      </c>
      <c r="R43" s="56"/>
      <c r="S43" s="60" t="s">
        <v>206</v>
      </c>
    </row>
    <row r="44" spans="1:19" ht="27" x14ac:dyDescent="0.25">
      <c r="A44" s="55" t="s">
        <v>142</v>
      </c>
      <c r="B44" s="56" t="s">
        <v>395</v>
      </c>
      <c r="C44" s="56" t="s">
        <v>396</v>
      </c>
      <c r="D44" s="56" t="s">
        <v>145</v>
      </c>
      <c r="E44" s="57">
        <v>1410103001110</v>
      </c>
      <c r="F44" s="56" t="s">
        <v>397</v>
      </c>
      <c r="G44" s="56" t="s">
        <v>147</v>
      </c>
      <c r="H44" s="56"/>
      <c r="I44" s="56" t="s">
        <v>149</v>
      </c>
      <c r="J44" s="56" t="s">
        <v>219</v>
      </c>
      <c r="K44" s="58">
        <v>37728</v>
      </c>
      <c r="L44" s="56">
        <v>10</v>
      </c>
      <c r="M44" s="59">
        <v>750</v>
      </c>
      <c r="N44" s="56"/>
      <c r="O44" s="56" t="s">
        <v>204</v>
      </c>
      <c r="P44" s="56" t="s">
        <v>205</v>
      </c>
      <c r="Q44" s="56" t="s">
        <v>206</v>
      </c>
      <c r="R44" s="56"/>
      <c r="S44" s="60" t="s">
        <v>206</v>
      </c>
    </row>
    <row r="45" spans="1:19" ht="27" x14ac:dyDescent="0.25">
      <c r="A45" s="55" t="s">
        <v>142</v>
      </c>
      <c r="B45" s="56" t="s">
        <v>398</v>
      </c>
      <c r="C45" s="56" t="s">
        <v>399</v>
      </c>
      <c r="D45" s="56" t="s">
        <v>145</v>
      </c>
      <c r="E45" s="57">
        <v>1410103001127</v>
      </c>
      <c r="F45" s="56" t="s">
        <v>400</v>
      </c>
      <c r="G45" s="56" t="s">
        <v>147</v>
      </c>
      <c r="H45" s="56" t="s">
        <v>401</v>
      </c>
      <c r="I45" s="56" t="s">
        <v>218</v>
      </c>
      <c r="J45" s="56" t="s">
        <v>402</v>
      </c>
      <c r="K45" s="58">
        <v>36891</v>
      </c>
      <c r="L45" s="56">
        <v>10</v>
      </c>
      <c r="M45" s="59">
        <v>100.27</v>
      </c>
      <c r="N45" s="56"/>
      <c r="O45" s="56" t="s">
        <v>232</v>
      </c>
      <c r="P45" s="56" t="s">
        <v>232</v>
      </c>
      <c r="Q45" s="56" t="s">
        <v>403</v>
      </c>
      <c r="R45" s="56"/>
      <c r="S45" s="60" t="s">
        <v>404</v>
      </c>
    </row>
    <row r="46" spans="1:19" ht="36" x14ac:dyDescent="0.25">
      <c r="A46" s="55" t="s">
        <v>142</v>
      </c>
      <c r="B46" s="56" t="s">
        <v>405</v>
      </c>
      <c r="C46" s="56" t="s">
        <v>406</v>
      </c>
      <c r="D46" s="56" t="s">
        <v>145</v>
      </c>
      <c r="E46" s="57">
        <v>1410103001130</v>
      </c>
      <c r="F46" s="56"/>
      <c r="G46" s="56" t="s">
        <v>342</v>
      </c>
      <c r="H46" s="56" t="s">
        <v>407</v>
      </c>
      <c r="I46" s="56" t="s">
        <v>218</v>
      </c>
      <c r="J46" s="56" t="s">
        <v>292</v>
      </c>
      <c r="K46" s="58">
        <v>36622</v>
      </c>
      <c r="L46" s="56">
        <v>10</v>
      </c>
      <c r="M46" s="59">
        <v>160</v>
      </c>
      <c r="N46" s="56"/>
      <c r="O46" s="56" t="s">
        <v>232</v>
      </c>
      <c r="P46" s="56" t="s">
        <v>408</v>
      </c>
      <c r="Q46" s="56" t="s">
        <v>324</v>
      </c>
      <c r="R46" s="56" t="s">
        <v>409</v>
      </c>
      <c r="S46" s="60" t="s">
        <v>410</v>
      </c>
    </row>
    <row r="47" spans="1:19" ht="36" x14ac:dyDescent="0.25">
      <c r="A47" s="55" t="s">
        <v>142</v>
      </c>
      <c r="B47" s="56" t="s">
        <v>411</v>
      </c>
      <c r="C47" s="56" t="s">
        <v>412</v>
      </c>
      <c r="D47" s="56" t="s">
        <v>145</v>
      </c>
      <c r="E47" s="57">
        <v>1410103001133</v>
      </c>
      <c r="F47" s="56" t="s">
        <v>283</v>
      </c>
      <c r="G47" s="56" t="s">
        <v>147</v>
      </c>
      <c r="H47" s="56" t="s">
        <v>413</v>
      </c>
      <c r="I47" s="56" t="s">
        <v>149</v>
      </c>
      <c r="J47" s="56" t="s">
        <v>219</v>
      </c>
      <c r="K47" s="58">
        <v>37161</v>
      </c>
      <c r="L47" s="56">
        <v>10</v>
      </c>
      <c r="M47" s="59">
        <v>150</v>
      </c>
      <c r="N47" s="56"/>
      <c r="O47" s="56" t="s">
        <v>284</v>
      </c>
      <c r="P47" s="56" t="s">
        <v>414</v>
      </c>
      <c r="Q47" s="56" t="s">
        <v>286</v>
      </c>
      <c r="R47" s="56"/>
      <c r="S47" s="60" t="s">
        <v>184</v>
      </c>
    </row>
    <row r="48" spans="1:19" ht="36" x14ac:dyDescent="0.25">
      <c r="A48" s="55" t="s">
        <v>142</v>
      </c>
      <c r="B48" s="56" t="s">
        <v>415</v>
      </c>
      <c r="C48" s="56" t="s">
        <v>416</v>
      </c>
      <c r="D48" s="56" t="s">
        <v>145</v>
      </c>
      <c r="E48" s="57">
        <v>1410103001146</v>
      </c>
      <c r="F48" s="56"/>
      <c r="G48" s="56" t="s">
        <v>147</v>
      </c>
      <c r="H48" s="56" t="s">
        <v>417</v>
      </c>
      <c r="I48" s="56" t="s">
        <v>218</v>
      </c>
      <c r="J48" s="56" t="s">
        <v>219</v>
      </c>
      <c r="K48" s="58">
        <v>36891</v>
      </c>
      <c r="L48" s="56">
        <v>10</v>
      </c>
      <c r="M48" s="59">
        <v>100.27</v>
      </c>
      <c r="N48" s="56"/>
      <c r="O48" s="56" t="s">
        <v>418</v>
      </c>
      <c r="P48" s="56" t="s">
        <v>419</v>
      </c>
      <c r="Q48" s="56" t="s">
        <v>420</v>
      </c>
      <c r="R48" s="56"/>
      <c r="S48" s="60" t="s">
        <v>421</v>
      </c>
    </row>
    <row r="49" spans="1:19" ht="36" x14ac:dyDescent="0.25">
      <c r="A49" s="55" t="s">
        <v>142</v>
      </c>
      <c r="B49" s="56" t="s">
        <v>422</v>
      </c>
      <c r="C49" s="56" t="s">
        <v>423</v>
      </c>
      <c r="D49" s="56" t="s">
        <v>145</v>
      </c>
      <c r="E49" s="57">
        <v>14101103001148</v>
      </c>
      <c r="F49" s="56" t="s">
        <v>424</v>
      </c>
      <c r="G49" s="56" t="s">
        <v>158</v>
      </c>
      <c r="H49" s="56" t="s">
        <v>425</v>
      </c>
      <c r="I49" s="56" t="s">
        <v>426</v>
      </c>
      <c r="J49" s="56" t="s">
        <v>402</v>
      </c>
      <c r="K49" s="58">
        <v>36891</v>
      </c>
      <c r="L49" s="56">
        <v>10</v>
      </c>
      <c r="M49" s="59">
        <v>200.54</v>
      </c>
      <c r="N49" s="56" t="s">
        <v>427</v>
      </c>
      <c r="O49" s="56" t="s">
        <v>418</v>
      </c>
      <c r="P49" s="56" t="s">
        <v>419</v>
      </c>
      <c r="Q49" s="56" t="s">
        <v>420</v>
      </c>
      <c r="R49" s="56"/>
      <c r="S49" s="60" t="s">
        <v>421</v>
      </c>
    </row>
    <row r="50" spans="1:19" ht="36" x14ac:dyDescent="0.25">
      <c r="A50" s="55" t="s">
        <v>142</v>
      </c>
      <c r="B50" s="56" t="s">
        <v>428</v>
      </c>
      <c r="C50" s="56" t="s">
        <v>429</v>
      </c>
      <c r="D50" s="56" t="s">
        <v>145</v>
      </c>
      <c r="E50" s="57">
        <v>1410103001150</v>
      </c>
      <c r="F50" s="56" t="s">
        <v>430</v>
      </c>
      <c r="G50" s="56" t="s">
        <v>158</v>
      </c>
      <c r="H50" s="56" t="s">
        <v>431</v>
      </c>
      <c r="I50" s="56" t="s">
        <v>282</v>
      </c>
      <c r="J50" s="56" t="s">
        <v>219</v>
      </c>
      <c r="K50" s="58">
        <v>37226</v>
      </c>
      <c r="L50" s="56">
        <v>10</v>
      </c>
      <c r="M50" s="59">
        <v>105</v>
      </c>
      <c r="N50" s="56" t="s">
        <v>432</v>
      </c>
      <c r="O50" s="56" t="s">
        <v>433</v>
      </c>
      <c r="P50" s="56"/>
      <c r="Q50" s="56" t="s">
        <v>434</v>
      </c>
      <c r="R50" s="56"/>
      <c r="S50" s="60" t="s">
        <v>434</v>
      </c>
    </row>
    <row r="51" spans="1:19" ht="36" x14ac:dyDescent="0.25">
      <c r="A51" s="55" t="s">
        <v>142</v>
      </c>
      <c r="B51" s="56" t="s">
        <v>435</v>
      </c>
      <c r="C51" s="56" t="s">
        <v>436</v>
      </c>
      <c r="D51" s="56" t="s">
        <v>145</v>
      </c>
      <c r="E51" s="57">
        <v>1410103001151</v>
      </c>
      <c r="F51" s="56" t="s">
        <v>437</v>
      </c>
      <c r="G51" s="56" t="s">
        <v>147</v>
      </c>
      <c r="H51" s="56" t="s">
        <v>438</v>
      </c>
      <c r="I51" s="56" t="s">
        <v>195</v>
      </c>
      <c r="J51" s="56" t="s">
        <v>439</v>
      </c>
      <c r="K51" s="58">
        <v>37226</v>
      </c>
      <c r="L51" s="56">
        <v>10</v>
      </c>
      <c r="M51" s="59">
        <v>100.48</v>
      </c>
      <c r="N51" s="56"/>
      <c r="O51" s="56" t="s">
        <v>284</v>
      </c>
      <c r="P51" s="56" t="s">
        <v>440</v>
      </c>
      <c r="Q51" s="56" t="s">
        <v>441</v>
      </c>
      <c r="R51" s="56"/>
      <c r="S51" s="60" t="s">
        <v>442</v>
      </c>
    </row>
    <row r="52" spans="1:19" ht="27" x14ac:dyDescent="0.25">
      <c r="A52" s="55" t="s">
        <v>142</v>
      </c>
      <c r="B52" s="56" t="s">
        <v>443</v>
      </c>
      <c r="C52" s="56" t="s">
        <v>444</v>
      </c>
      <c r="D52" s="56" t="s">
        <v>145</v>
      </c>
      <c r="E52" s="57">
        <v>1410103001153</v>
      </c>
      <c r="F52" s="56"/>
      <c r="G52" s="56" t="s">
        <v>158</v>
      </c>
      <c r="H52" s="56"/>
      <c r="I52" s="56"/>
      <c r="J52" s="56"/>
      <c r="K52" s="58">
        <v>36891</v>
      </c>
      <c r="L52" s="56">
        <v>10</v>
      </c>
      <c r="M52" s="59">
        <v>787.93000000000006</v>
      </c>
      <c r="N52" s="56" t="s">
        <v>445</v>
      </c>
      <c r="O52" s="56" t="s">
        <v>343</v>
      </c>
      <c r="P52" s="56" t="s">
        <v>446</v>
      </c>
      <c r="Q52" s="56" t="s">
        <v>345</v>
      </c>
      <c r="R52" s="56"/>
      <c r="S52" s="60" t="s">
        <v>447</v>
      </c>
    </row>
    <row r="53" spans="1:19" ht="27" x14ac:dyDescent="0.25">
      <c r="A53" s="55" t="s">
        <v>142</v>
      </c>
      <c r="B53" s="56" t="s">
        <v>448</v>
      </c>
      <c r="C53" s="56" t="s">
        <v>449</v>
      </c>
      <c r="D53" s="56" t="s">
        <v>340</v>
      </c>
      <c r="E53" s="57">
        <v>1410103001156</v>
      </c>
      <c r="F53" s="56" t="s">
        <v>450</v>
      </c>
      <c r="G53" s="56" t="s">
        <v>147</v>
      </c>
      <c r="H53" s="56"/>
      <c r="I53" s="56"/>
      <c r="J53" s="56"/>
      <c r="K53" s="58">
        <v>36983</v>
      </c>
      <c r="L53" s="56">
        <v>10</v>
      </c>
      <c r="M53" s="59">
        <v>2640</v>
      </c>
      <c r="N53" s="56" t="s">
        <v>451</v>
      </c>
      <c r="O53" s="56" t="s">
        <v>343</v>
      </c>
      <c r="P53" s="56" t="s">
        <v>446</v>
      </c>
      <c r="Q53" s="56" t="s">
        <v>345</v>
      </c>
      <c r="R53" s="56"/>
      <c r="S53" s="60" t="s">
        <v>447</v>
      </c>
    </row>
    <row r="54" spans="1:19" ht="36" x14ac:dyDescent="0.25">
      <c r="A54" s="55" t="s">
        <v>142</v>
      </c>
      <c r="B54" s="56" t="s">
        <v>452</v>
      </c>
      <c r="C54" s="56" t="s">
        <v>453</v>
      </c>
      <c r="D54" s="56" t="s">
        <v>145</v>
      </c>
      <c r="E54" s="57">
        <v>1410103001158</v>
      </c>
      <c r="F54" s="56" t="s">
        <v>223</v>
      </c>
      <c r="G54" s="56" t="s">
        <v>158</v>
      </c>
      <c r="H54" s="56" t="s">
        <v>454</v>
      </c>
      <c r="I54" s="56" t="s">
        <v>455</v>
      </c>
      <c r="J54" s="56" t="s">
        <v>402</v>
      </c>
      <c r="K54" s="58">
        <v>37872</v>
      </c>
      <c r="L54" s="56">
        <v>10</v>
      </c>
      <c r="M54" s="59">
        <v>285</v>
      </c>
      <c r="N54" s="56" t="s">
        <v>456</v>
      </c>
      <c r="O54" s="56" t="s">
        <v>457</v>
      </c>
      <c r="P54" s="56" t="s">
        <v>458</v>
      </c>
      <c r="Q54" s="56" t="s">
        <v>459</v>
      </c>
      <c r="R54" s="56"/>
      <c r="S54" s="60" t="s">
        <v>459</v>
      </c>
    </row>
    <row r="55" spans="1:19" ht="27" x14ac:dyDescent="0.25">
      <c r="A55" s="55" t="s">
        <v>142</v>
      </c>
      <c r="B55" s="56" t="s">
        <v>460</v>
      </c>
      <c r="C55" s="56" t="s">
        <v>461</v>
      </c>
      <c r="D55" s="56" t="s">
        <v>145</v>
      </c>
      <c r="E55" s="57">
        <v>1410103001159</v>
      </c>
      <c r="F55" s="56" t="s">
        <v>462</v>
      </c>
      <c r="G55" s="56" t="s">
        <v>147</v>
      </c>
      <c r="H55" s="56" t="s">
        <v>463</v>
      </c>
      <c r="I55" s="56" t="s">
        <v>464</v>
      </c>
      <c r="J55" s="56" t="s">
        <v>219</v>
      </c>
      <c r="K55" s="58">
        <v>37872</v>
      </c>
      <c r="L55" s="56">
        <v>10</v>
      </c>
      <c r="M55" s="59">
        <v>160</v>
      </c>
      <c r="N55" s="56" t="s">
        <v>283</v>
      </c>
      <c r="O55" s="56" t="s">
        <v>172</v>
      </c>
      <c r="P55" s="56" t="s">
        <v>311</v>
      </c>
      <c r="Q55" s="56" t="s">
        <v>312</v>
      </c>
      <c r="R55" s="56"/>
      <c r="S55" s="60" t="s">
        <v>312</v>
      </c>
    </row>
    <row r="56" spans="1:19" ht="36" x14ac:dyDescent="0.25">
      <c r="A56" s="55" t="s">
        <v>142</v>
      </c>
      <c r="B56" s="56" t="s">
        <v>465</v>
      </c>
      <c r="C56" s="56" t="s">
        <v>466</v>
      </c>
      <c r="D56" s="56" t="s">
        <v>145</v>
      </c>
      <c r="E56" s="57">
        <v>1410103001160</v>
      </c>
      <c r="F56" s="56" t="s">
        <v>462</v>
      </c>
      <c r="G56" s="56" t="s">
        <v>158</v>
      </c>
      <c r="H56" s="56" t="s">
        <v>467</v>
      </c>
      <c r="I56" s="56" t="s">
        <v>282</v>
      </c>
      <c r="J56" s="56" t="s">
        <v>219</v>
      </c>
      <c r="K56" s="58">
        <v>37872</v>
      </c>
      <c r="L56" s="56">
        <v>10</v>
      </c>
      <c r="M56" s="59">
        <v>160</v>
      </c>
      <c r="N56" s="56" t="s">
        <v>468</v>
      </c>
      <c r="O56" s="56" t="s">
        <v>232</v>
      </c>
      <c r="P56" s="56" t="s">
        <v>275</v>
      </c>
      <c r="Q56" s="56" t="s">
        <v>276</v>
      </c>
      <c r="R56" s="56"/>
      <c r="S56" s="60" t="s">
        <v>277</v>
      </c>
    </row>
    <row r="57" spans="1:19" ht="36" x14ac:dyDescent="0.25">
      <c r="A57" s="55" t="s">
        <v>142</v>
      </c>
      <c r="B57" s="56" t="s">
        <v>469</v>
      </c>
      <c r="C57" s="56" t="s">
        <v>470</v>
      </c>
      <c r="D57" s="56" t="s">
        <v>145</v>
      </c>
      <c r="E57" s="57">
        <v>1410103001162</v>
      </c>
      <c r="F57" s="56"/>
      <c r="G57" s="56" t="s">
        <v>158</v>
      </c>
      <c r="H57" s="56"/>
      <c r="I57" s="56"/>
      <c r="J57" s="56"/>
      <c r="K57" s="58">
        <v>37872</v>
      </c>
      <c r="L57" s="56">
        <v>10</v>
      </c>
      <c r="M57" s="59">
        <v>150</v>
      </c>
      <c r="N57" s="56"/>
      <c r="O57" s="56" t="s">
        <v>232</v>
      </c>
      <c r="P57" s="56" t="s">
        <v>306</v>
      </c>
      <c r="Q57" s="56" t="s">
        <v>234</v>
      </c>
      <c r="R57" s="56"/>
      <c r="S57" s="60" t="s">
        <v>337</v>
      </c>
    </row>
    <row r="58" spans="1:19" ht="27" x14ac:dyDescent="0.25">
      <c r="A58" s="55" t="s">
        <v>142</v>
      </c>
      <c r="B58" s="56" t="s">
        <v>471</v>
      </c>
      <c r="C58" s="56" t="s">
        <v>472</v>
      </c>
      <c r="D58" s="56" t="s">
        <v>145</v>
      </c>
      <c r="E58" s="57">
        <v>1410103001163</v>
      </c>
      <c r="F58" s="56" t="s">
        <v>462</v>
      </c>
      <c r="G58" s="56" t="s">
        <v>158</v>
      </c>
      <c r="H58" s="56" t="s">
        <v>291</v>
      </c>
      <c r="I58" s="56" t="s">
        <v>218</v>
      </c>
      <c r="J58" s="56" t="s">
        <v>292</v>
      </c>
      <c r="K58" s="58">
        <v>37872</v>
      </c>
      <c r="L58" s="56">
        <v>10</v>
      </c>
      <c r="M58" s="59">
        <v>150</v>
      </c>
      <c r="N58" s="56"/>
      <c r="O58" s="56" t="s">
        <v>172</v>
      </c>
      <c r="P58" s="56" t="s">
        <v>298</v>
      </c>
      <c r="Q58" s="56" t="s">
        <v>299</v>
      </c>
      <c r="R58" s="56"/>
      <c r="S58" s="60" t="s">
        <v>299</v>
      </c>
    </row>
    <row r="59" spans="1:19" ht="36" x14ac:dyDescent="0.25">
      <c r="A59" s="55" t="s">
        <v>142</v>
      </c>
      <c r="B59" s="56" t="s">
        <v>473</v>
      </c>
      <c r="C59" s="56" t="s">
        <v>470</v>
      </c>
      <c r="D59" s="56" t="s">
        <v>145</v>
      </c>
      <c r="E59" s="57">
        <v>1410103001164</v>
      </c>
      <c r="F59" s="56" t="s">
        <v>474</v>
      </c>
      <c r="G59" s="56" t="s">
        <v>147</v>
      </c>
      <c r="H59" s="56"/>
      <c r="I59" s="56" t="s">
        <v>218</v>
      </c>
      <c r="J59" s="56" t="s">
        <v>292</v>
      </c>
      <c r="K59" s="58">
        <v>37872</v>
      </c>
      <c r="L59" s="56">
        <v>10</v>
      </c>
      <c r="M59" s="59">
        <v>150</v>
      </c>
      <c r="N59" s="56"/>
      <c r="O59" s="56" t="s">
        <v>232</v>
      </c>
      <c r="P59" s="56" t="s">
        <v>306</v>
      </c>
      <c r="Q59" s="56" t="s">
        <v>234</v>
      </c>
      <c r="R59" s="56"/>
      <c r="S59" s="60" t="s">
        <v>337</v>
      </c>
    </row>
    <row r="60" spans="1:19" ht="27" x14ac:dyDescent="0.25">
      <c r="A60" s="55" t="s">
        <v>142</v>
      </c>
      <c r="B60" s="56" t="s">
        <v>475</v>
      </c>
      <c r="C60" s="56" t="s">
        <v>472</v>
      </c>
      <c r="D60" s="56" t="s">
        <v>145</v>
      </c>
      <c r="E60" s="57">
        <v>1410103001165</v>
      </c>
      <c r="F60" s="56" t="s">
        <v>476</v>
      </c>
      <c r="G60" s="56" t="s">
        <v>158</v>
      </c>
      <c r="H60" s="56" t="s">
        <v>291</v>
      </c>
      <c r="I60" s="56" t="s">
        <v>218</v>
      </c>
      <c r="J60" s="56" t="s">
        <v>292</v>
      </c>
      <c r="K60" s="58">
        <v>37872</v>
      </c>
      <c r="L60" s="56">
        <v>10</v>
      </c>
      <c r="M60" s="59">
        <v>150</v>
      </c>
      <c r="N60" s="56"/>
      <c r="O60" s="56" t="s">
        <v>172</v>
      </c>
      <c r="P60" s="56" t="s">
        <v>298</v>
      </c>
      <c r="Q60" s="56" t="s">
        <v>299</v>
      </c>
      <c r="R60" s="56"/>
      <c r="S60" s="60" t="s">
        <v>299</v>
      </c>
    </row>
    <row r="61" spans="1:19" ht="36" x14ac:dyDescent="0.25">
      <c r="A61" s="55" t="s">
        <v>142</v>
      </c>
      <c r="B61" s="56" t="s">
        <v>477</v>
      </c>
      <c r="C61" s="56" t="s">
        <v>478</v>
      </c>
      <c r="D61" s="56" t="s">
        <v>145</v>
      </c>
      <c r="E61" s="57">
        <v>1410103001166</v>
      </c>
      <c r="F61" s="56" t="s">
        <v>479</v>
      </c>
      <c r="G61" s="56" t="s">
        <v>147</v>
      </c>
      <c r="H61" s="56" t="s">
        <v>480</v>
      </c>
      <c r="I61" s="56" t="s">
        <v>282</v>
      </c>
      <c r="J61" s="56" t="s">
        <v>219</v>
      </c>
      <c r="K61" s="58">
        <v>37866</v>
      </c>
      <c r="L61" s="56">
        <v>10</v>
      </c>
      <c r="M61" s="59">
        <v>165</v>
      </c>
      <c r="N61" s="56"/>
      <c r="O61" s="56" t="s">
        <v>232</v>
      </c>
      <c r="P61" s="56" t="s">
        <v>306</v>
      </c>
      <c r="Q61" s="56" t="s">
        <v>234</v>
      </c>
      <c r="R61" s="56"/>
      <c r="S61" s="60" t="s">
        <v>337</v>
      </c>
    </row>
    <row r="62" spans="1:19" ht="36" x14ac:dyDescent="0.25">
      <c r="A62" s="55" t="s">
        <v>142</v>
      </c>
      <c r="B62" s="56" t="s">
        <v>481</v>
      </c>
      <c r="C62" s="56" t="s">
        <v>482</v>
      </c>
      <c r="D62" s="56" t="s">
        <v>145</v>
      </c>
      <c r="E62" s="57">
        <v>1410103001167</v>
      </c>
      <c r="F62" s="56" t="s">
        <v>280</v>
      </c>
      <c r="G62" s="56" t="s">
        <v>147</v>
      </c>
      <c r="H62" s="56" t="s">
        <v>483</v>
      </c>
      <c r="I62" s="56" t="s">
        <v>484</v>
      </c>
      <c r="J62" s="56" t="s">
        <v>219</v>
      </c>
      <c r="K62" s="58">
        <v>38019</v>
      </c>
      <c r="L62" s="56">
        <v>10</v>
      </c>
      <c r="M62" s="59">
        <v>135</v>
      </c>
      <c r="N62" s="56" t="s">
        <v>485</v>
      </c>
      <c r="O62" s="56" t="s">
        <v>172</v>
      </c>
      <c r="P62" s="56" t="s">
        <v>225</v>
      </c>
      <c r="Q62" s="56" t="s">
        <v>226</v>
      </c>
      <c r="R62" s="56"/>
      <c r="S62" s="60" t="s">
        <v>225</v>
      </c>
    </row>
    <row r="63" spans="1:19" ht="63" x14ac:dyDescent="0.25">
      <c r="A63" s="55" t="s">
        <v>142</v>
      </c>
      <c r="B63" s="56" t="s">
        <v>486</v>
      </c>
      <c r="C63" s="56" t="s">
        <v>487</v>
      </c>
      <c r="D63" s="56" t="s">
        <v>145</v>
      </c>
      <c r="E63" s="57">
        <v>1410103001168</v>
      </c>
      <c r="F63" s="56" t="s">
        <v>488</v>
      </c>
      <c r="G63" s="56" t="s">
        <v>147</v>
      </c>
      <c r="H63" s="56" t="s">
        <v>489</v>
      </c>
      <c r="I63" s="56" t="s">
        <v>252</v>
      </c>
      <c r="J63" s="56" t="s">
        <v>219</v>
      </c>
      <c r="K63" s="58">
        <v>38019</v>
      </c>
      <c r="L63" s="56">
        <v>10</v>
      </c>
      <c r="M63" s="59">
        <v>109</v>
      </c>
      <c r="N63" s="56" t="s">
        <v>490</v>
      </c>
      <c r="O63" s="56" t="s">
        <v>172</v>
      </c>
      <c r="P63" s="56" t="s">
        <v>491</v>
      </c>
      <c r="Q63" s="56" t="s">
        <v>226</v>
      </c>
      <c r="R63" s="56"/>
      <c r="S63" s="60" t="s">
        <v>492</v>
      </c>
    </row>
    <row r="64" spans="1:19" ht="63" x14ac:dyDescent="0.25">
      <c r="A64" s="55" t="s">
        <v>142</v>
      </c>
      <c r="B64" s="56" t="s">
        <v>493</v>
      </c>
      <c r="C64" s="56" t="s">
        <v>494</v>
      </c>
      <c r="D64" s="56" t="s">
        <v>145</v>
      </c>
      <c r="E64" s="57">
        <v>1410103001170</v>
      </c>
      <c r="F64" s="56" t="s">
        <v>495</v>
      </c>
      <c r="G64" s="56" t="s">
        <v>147</v>
      </c>
      <c r="H64" s="56" t="s">
        <v>496</v>
      </c>
      <c r="I64" s="56" t="s">
        <v>252</v>
      </c>
      <c r="J64" s="56" t="s">
        <v>219</v>
      </c>
      <c r="K64" s="58">
        <v>38019</v>
      </c>
      <c r="L64" s="56">
        <v>10</v>
      </c>
      <c r="M64" s="59">
        <v>179</v>
      </c>
      <c r="N64" s="56" t="s">
        <v>329</v>
      </c>
      <c r="O64" s="56" t="s">
        <v>418</v>
      </c>
      <c r="P64" s="56" t="s">
        <v>491</v>
      </c>
      <c r="Q64" s="56" t="s">
        <v>497</v>
      </c>
      <c r="R64" s="56"/>
      <c r="S64" s="60" t="s">
        <v>492</v>
      </c>
    </row>
    <row r="65" spans="1:19" ht="63" x14ac:dyDescent="0.25">
      <c r="A65" s="55" t="s">
        <v>142</v>
      </c>
      <c r="B65" s="56" t="s">
        <v>498</v>
      </c>
      <c r="C65" s="56" t="s">
        <v>499</v>
      </c>
      <c r="D65" s="56" t="s">
        <v>145</v>
      </c>
      <c r="E65" s="57">
        <v>1410103001171</v>
      </c>
      <c r="F65" s="56" t="s">
        <v>495</v>
      </c>
      <c r="G65" s="56" t="s">
        <v>158</v>
      </c>
      <c r="H65" s="56" t="s">
        <v>496</v>
      </c>
      <c r="I65" s="56" t="s">
        <v>252</v>
      </c>
      <c r="J65" s="56" t="s">
        <v>219</v>
      </c>
      <c r="K65" s="58">
        <v>38019</v>
      </c>
      <c r="L65" s="56">
        <v>10</v>
      </c>
      <c r="M65" s="59">
        <v>179</v>
      </c>
      <c r="N65" s="56" t="s">
        <v>290</v>
      </c>
      <c r="O65" s="56" t="s">
        <v>418</v>
      </c>
      <c r="P65" s="56" t="s">
        <v>491</v>
      </c>
      <c r="Q65" s="56" t="s">
        <v>497</v>
      </c>
      <c r="R65" s="56"/>
      <c r="S65" s="60" t="s">
        <v>492</v>
      </c>
    </row>
    <row r="66" spans="1:19" ht="36" x14ac:dyDescent="0.25">
      <c r="A66" s="55" t="s">
        <v>142</v>
      </c>
      <c r="B66" s="56" t="s">
        <v>500</v>
      </c>
      <c r="C66" s="56" t="s">
        <v>501</v>
      </c>
      <c r="D66" s="56" t="s">
        <v>145</v>
      </c>
      <c r="E66" s="57">
        <v>1410103001172</v>
      </c>
      <c r="F66" s="56" t="s">
        <v>502</v>
      </c>
      <c r="G66" s="56" t="s">
        <v>260</v>
      </c>
      <c r="H66" s="56"/>
      <c r="I66" s="56"/>
      <c r="J66" s="56"/>
      <c r="K66" s="58">
        <v>38019</v>
      </c>
      <c r="L66" s="56">
        <v>10</v>
      </c>
      <c r="M66" s="59">
        <v>109</v>
      </c>
      <c r="N66" s="56"/>
      <c r="O66" s="56" t="s">
        <v>503</v>
      </c>
      <c r="P66" s="56" t="s">
        <v>503</v>
      </c>
      <c r="Q66" s="56" t="s">
        <v>504</v>
      </c>
      <c r="R66" s="56"/>
      <c r="S66" s="60" t="s">
        <v>504</v>
      </c>
    </row>
    <row r="67" spans="1:19" ht="36" x14ac:dyDescent="0.25">
      <c r="A67" s="55" t="s">
        <v>142</v>
      </c>
      <c r="B67" s="56" t="s">
        <v>505</v>
      </c>
      <c r="C67" s="56" t="s">
        <v>506</v>
      </c>
      <c r="D67" s="56" t="s">
        <v>145</v>
      </c>
      <c r="E67" s="57">
        <v>1410103001173</v>
      </c>
      <c r="F67" s="56" t="s">
        <v>507</v>
      </c>
      <c r="G67" s="56" t="s">
        <v>158</v>
      </c>
      <c r="H67" s="56"/>
      <c r="I67" s="56" t="s">
        <v>195</v>
      </c>
      <c r="J67" s="56" t="s">
        <v>171</v>
      </c>
      <c r="K67" s="58">
        <v>38019</v>
      </c>
      <c r="L67" s="56">
        <v>10</v>
      </c>
      <c r="M67" s="59">
        <v>109</v>
      </c>
      <c r="N67" s="56"/>
      <c r="O67" s="56" t="s">
        <v>172</v>
      </c>
      <c r="P67" s="56" t="s">
        <v>225</v>
      </c>
      <c r="Q67" s="56" t="s">
        <v>226</v>
      </c>
      <c r="R67" s="56"/>
      <c r="S67" s="60" t="s">
        <v>226</v>
      </c>
    </row>
    <row r="68" spans="1:19" ht="36" x14ac:dyDescent="0.25">
      <c r="A68" s="55" t="s">
        <v>142</v>
      </c>
      <c r="B68" s="56" t="s">
        <v>508</v>
      </c>
      <c r="C68" s="56" t="s">
        <v>509</v>
      </c>
      <c r="D68" s="56" t="s">
        <v>145</v>
      </c>
      <c r="E68" s="57">
        <v>1410103001174</v>
      </c>
      <c r="F68" s="56" t="s">
        <v>393</v>
      </c>
      <c r="G68" s="56" t="s">
        <v>147</v>
      </c>
      <c r="H68" s="56" t="s">
        <v>510</v>
      </c>
      <c r="I68" s="56" t="s">
        <v>511</v>
      </c>
      <c r="J68" s="56" t="s">
        <v>512</v>
      </c>
      <c r="K68" s="58">
        <v>38019</v>
      </c>
      <c r="L68" s="56">
        <v>10</v>
      </c>
      <c r="M68" s="59">
        <v>106</v>
      </c>
      <c r="N68" s="56"/>
      <c r="O68" s="56" t="s">
        <v>172</v>
      </c>
      <c r="P68" s="56"/>
      <c r="Q68" s="56" t="s">
        <v>226</v>
      </c>
      <c r="R68" s="56"/>
      <c r="S68" s="60" t="s">
        <v>226</v>
      </c>
    </row>
    <row r="69" spans="1:19" ht="36" x14ac:dyDescent="0.25">
      <c r="A69" s="55" t="s">
        <v>142</v>
      </c>
      <c r="B69" s="56" t="s">
        <v>513</v>
      </c>
      <c r="C69" s="56" t="s">
        <v>514</v>
      </c>
      <c r="D69" s="56" t="s">
        <v>145</v>
      </c>
      <c r="E69" s="57">
        <v>1410103001175</v>
      </c>
      <c r="F69" s="56" t="s">
        <v>515</v>
      </c>
      <c r="G69" s="56" t="s">
        <v>147</v>
      </c>
      <c r="H69" s="56" t="s">
        <v>516</v>
      </c>
      <c r="I69" s="56" t="s">
        <v>252</v>
      </c>
      <c r="J69" s="56" t="s">
        <v>402</v>
      </c>
      <c r="K69" s="58">
        <v>38019</v>
      </c>
      <c r="L69" s="56">
        <v>10</v>
      </c>
      <c r="M69" s="59">
        <v>299</v>
      </c>
      <c r="N69" s="56"/>
      <c r="O69" s="56" t="s">
        <v>172</v>
      </c>
      <c r="P69" s="56"/>
      <c r="Q69" s="56" t="s">
        <v>517</v>
      </c>
      <c r="R69" s="56"/>
      <c r="S69" s="60" t="s">
        <v>517</v>
      </c>
    </row>
    <row r="70" spans="1:19" ht="36" x14ac:dyDescent="0.25">
      <c r="A70" s="55" t="s">
        <v>142</v>
      </c>
      <c r="B70" s="56" t="s">
        <v>518</v>
      </c>
      <c r="C70" s="56" t="s">
        <v>519</v>
      </c>
      <c r="D70" s="56" t="s">
        <v>145</v>
      </c>
      <c r="E70" s="57">
        <v>1410103001181</v>
      </c>
      <c r="F70" s="56" t="s">
        <v>520</v>
      </c>
      <c r="G70" s="56" t="s">
        <v>158</v>
      </c>
      <c r="H70" s="56" t="s">
        <v>521</v>
      </c>
      <c r="I70" s="56" t="s">
        <v>522</v>
      </c>
      <c r="J70" s="56" t="s">
        <v>219</v>
      </c>
      <c r="K70" s="58">
        <v>38019</v>
      </c>
      <c r="L70" s="56">
        <v>10</v>
      </c>
      <c r="M70" s="59">
        <v>165</v>
      </c>
      <c r="N70" s="56" t="s">
        <v>329</v>
      </c>
      <c r="O70" s="56" t="s">
        <v>183</v>
      </c>
      <c r="P70" s="56" t="s">
        <v>414</v>
      </c>
      <c r="Q70" s="56" t="s">
        <v>184</v>
      </c>
      <c r="R70" s="56"/>
      <c r="S70" s="60" t="s">
        <v>523</v>
      </c>
    </row>
    <row r="71" spans="1:19" ht="36" x14ac:dyDescent="0.25">
      <c r="A71" s="55" t="s">
        <v>142</v>
      </c>
      <c r="B71" s="56" t="s">
        <v>524</v>
      </c>
      <c r="C71" s="56" t="s">
        <v>525</v>
      </c>
      <c r="D71" s="56" t="s">
        <v>145</v>
      </c>
      <c r="E71" s="57">
        <v>1410103001182</v>
      </c>
      <c r="F71" s="56" t="s">
        <v>526</v>
      </c>
      <c r="G71" s="56" t="s">
        <v>158</v>
      </c>
      <c r="H71" s="56" t="s">
        <v>527</v>
      </c>
      <c r="I71" s="56" t="s">
        <v>159</v>
      </c>
      <c r="J71" s="56" t="s">
        <v>219</v>
      </c>
      <c r="K71" s="58">
        <v>38019</v>
      </c>
      <c r="L71" s="56">
        <v>10</v>
      </c>
      <c r="M71" s="59">
        <v>165</v>
      </c>
      <c r="N71" s="56" t="s">
        <v>329</v>
      </c>
      <c r="O71" s="56" t="s">
        <v>232</v>
      </c>
      <c r="P71" s="56" t="s">
        <v>233</v>
      </c>
      <c r="Q71" s="56" t="s">
        <v>234</v>
      </c>
      <c r="R71" s="56"/>
      <c r="S71" s="60" t="s">
        <v>235</v>
      </c>
    </row>
    <row r="72" spans="1:19" ht="27" x14ac:dyDescent="0.25">
      <c r="A72" s="55" t="s">
        <v>142</v>
      </c>
      <c r="B72" s="56" t="s">
        <v>528</v>
      </c>
      <c r="C72" s="56" t="s">
        <v>529</v>
      </c>
      <c r="D72" s="56" t="s">
        <v>145</v>
      </c>
      <c r="E72" s="57">
        <v>1410103001183</v>
      </c>
      <c r="F72" s="56" t="s">
        <v>530</v>
      </c>
      <c r="G72" s="56" t="s">
        <v>147</v>
      </c>
      <c r="H72" s="56" t="s">
        <v>531</v>
      </c>
      <c r="I72" s="56" t="s">
        <v>532</v>
      </c>
      <c r="J72" s="56" t="s">
        <v>219</v>
      </c>
      <c r="K72" s="58">
        <v>38019</v>
      </c>
      <c r="L72" s="56">
        <v>10</v>
      </c>
      <c r="M72" s="59">
        <v>165</v>
      </c>
      <c r="N72" s="56"/>
      <c r="O72" s="56" t="s">
        <v>490</v>
      </c>
      <c r="P72" s="56" t="s">
        <v>388</v>
      </c>
      <c r="Q72" s="56" t="s">
        <v>234</v>
      </c>
      <c r="R72" s="56"/>
      <c r="S72" s="60" t="s">
        <v>533</v>
      </c>
    </row>
    <row r="73" spans="1:19" ht="36" x14ac:dyDescent="0.25">
      <c r="A73" s="55" t="s">
        <v>142</v>
      </c>
      <c r="B73" s="56" t="s">
        <v>534</v>
      </c>
      <c r="C73" s="56" t="s">
        <v>535</v>
      </c>
      <c r="D73" s="56" t="s">
        <v>145</v>
      </c>
      <c r="E73" s="57">
        <v>1410103001184</v>
      </c>
      <c r="F73" s="56" t="s">
        <v>335</v>
      </c>
      <c r="G73" s="56" t="s">
        <v>158</v>
      </c>
      <c r="H73" s="56" t="s">
        <v>536</v>
      </c>
      <c r="I73" s="56" t="s">
        <v>218</v>
      </c>
      <c r="J73" s="56" t="s">
        <v>292</v>
      </c>
      <c r="K73" s="58">
        <v>38019</v>
      </c>
      <c r="L73" s="56">
        <v>10</v>
      </c>
      <c r="M73" s="59">
        <v>165</v>
      </c>
      <c r="N73" s="56" t="s">
        <v>335</v>
      </c>
      <c r="O73" s="56" t="s">
        <v>232</v>
      </c>
      <c r="P73" s="56" t="s">
        <v>233</v>
      </c>
      <c r="Q73" s="56" t="s">
        <v>234</v>
      </c>
      <c r="R73" s="56"/>
      <c r="S73" s="60" t="s">
        <v>235</v>
      </c>
    </row>
    <row r="74" spans="1:19" ht="27" x14ac:dyDescent="0.25">
      <c r="A74" s="55" t="s">
        <v>142</v>
      </c>
      <c r="B74" s="56" t="s">
        <v>537</v>
      </c>
      <c r="C74" s="56" t="s">
        <v>538</v>
      </c>
      <c r="D74" s="56" t="s">
        <v>145</v>
      </c>
      <c r="E74" s="57">
        <v>1410103001185</v>
      </c>
      <c r="F74" s="56" t="s">
        <v>530</v>
      </c>
      <c r="G74" s="56" t="s">
        <v>342</v>
      </c>
      <c r="H74" s="56"/>
      <c r="I74" s="56" t="s">
        <v>180</v>
      </c>
      <c r="J74" s="56" t="s">
        <v>539</v>
      </c>
      <c r="K74" s="58">
        <v>38019</v>
      </c>
      <c r="L74" s="56">
        <v>10</v>
      </c>
      <c r="M74" s="59">
        <v>109</v>
      </c>
      <c r="N74" s="56"/>
      <c r="O74" s="56" t="s">
        <v>343</v>
      </c>
      <c r="P74" s="56"/>
      <c r="Q74" s="56" t="s">
        <v>345</v>
      </c>
      <c r="R74" s="56"/>
      <c r="S74" s="60" t="s">
        <v>345</v>
      </c>
    </row>
    <row r="75" spans="1:19" ht="36" x14ac:dyDescent="0.25">
      <c r="A75" s="55" t="s">
        <v>142</v>
      </c>
      <c r="B75" s="56" t="s">
        <v>540</v>
      </c>
      <c r="C75" s="56" t="s">
        <v>541</v>
      </c>
      <c r="D75" s="56" t="s">
        <v>542</v>
      </c>
      <c r="E75" s="57">
        <v>1410103001188</v>
      </c>
      <c r="F75" s="56" t="s">
        <v>543</v>
      </c>
      <c r="G75" s="56" t="s">
        <v>158</v>
      </c>
      <c r="H75" s="56" t="s">
        <v>544</v>
      </c>
      <c r="I75" s="56" t="s">
        <v>545</v>
      </c>
      <c r="J75" s="56" t="s">
        <v>219</v>
      </c>
      <c r="K75" s="58">
        <v>38455</v>
      </c>
      <c r="L75" s="56">
        <v>10</v>
      </c>
      <c r="M75" s="59">
        <v>240</v>
      </c>
      <c r="N75" s="56" t="s">
        <v>329</v>
      </c>
      <c r="O75" s="56" t="s">
        <v>172</v>
      </c>
      <c r="P75" s="56" t="s">
        <v>343</v>
      </c>
      <c r="Q75" s="56" t="s">
        <v>174</v>
      </c>
      <c r="R75" s="56"/>
      <c r="S75" s="60" t="s">
        <v>546</v>
      </c>
    </row>
    <row r="76" spans="1:19" ht="27" x14ac:dyDescent="0.25">
      <c r="A76" s="55" t="s">
        <v>142</v>
      </c>
      <c r="B76" s="56" t="s">
        <v>547</v>
      </c>
      <c r="C76" s="56" t="s">
        <v>548</v>
      </c>
      <c r="D76" s="56" t="s">
        <v>542</v>
      </c>
      <c r="E76" s="57">
        <v>1410103001189</v>
      </c>
      <c r="F76" s="56" t="s">
        <v>549</v>
      </c>
      <c r="G76" s="56" t="s">
        <v>147</v>
      </c>
      <c r="H76" s="56" t="s">
        <v>544</v>
      </c>
      <c r="I76" s="56" t="s">
        <v>545</v>
      </c>
      <c r="J76" s="56" t="s">
        <v>219</v>
      </c>
      <c r="K76" s="58">
        <v>38455</v>
      </c>
      <c r="L76" s="56">
        <v>10</v>
      </c>
      <c r="M76" s="59">
        <v>152</v>
      </c>
      <c r="N76" s="56" t="s">
        <v>329</v>
      </c>
      <c r="O76" s="56" t="s">
        <v>172</v>
      </c>
      <c r="P76" s="56" t="s">
        <v>311</v>
      </c>
      <c r="Q76" s="56" t="s">
        <v>550</v>
      </c>
      <c r="R76" s="56"/>
      <c r="S76" s="60" t="s">
        <v>312</v>
      </c>
    </row>
    <row r="77" spans="1:19" ht="36" x14ac:dyDescent="0.25">
      <c r="A77" s="55" t="s">
        <v>142</v>
      </c>
      <c r="B77" s="56" t="s">
        <v>551</v>
      </c>
      <c r="C77" s="56" t="s">
        <v>552</v>
      </c>
      <c r="D77" s="56" t="s">
        <v>553</v>
      </c>
      <c r="E77" s="57">
        <v>1410103001190</v>
      </c>
      <c r="F77" s="56" t="s">
        <v>554</v>
      </c>
      <c r="G77" s="56" t="s">
        <v>158</v>
      </c>
      <c r="H77" s="56"/>
      <c r="I77" s="56" t="s">
        <v>195</v>
      </c>
      <c r="J77" s="56" t="s">
        <v>171</v>
      </c>
      <c r="K77" s="58">
        <v>38455</v>
      </c>
      <c r="L77" s="56">
        <v>10</v>
      </c>
      <c r="M77" s="59">
        <v>185</v>
      </c>
      <c r="N77" s="56"/>
      <c r="O77" s="56" t="s">
        <v>172</v>
      </c>
      <c r="P77" s="56" t="s">
        <v>555</v>
      </c>
      <c r="Q77" s="56" t="s">
        <v>226</v>
      </c>
      <c r="R77" s="56"/>
      <c r="S77" s="60" t="s">
        <v>447</v>
      </c>
    </row>
    <row r="78" spans="1:19" ht="27" x14ac:dyDescent="0.25">
      <c r="A78" s="55" t="s">
        <v>142</v>
      </c>
      <c r="B78" s="56" t="s">
        <v>556</v>
      </c>
      <c r="C78" s="56" t="s">
        <v>557</v>
      </c>
      <c r="D78" s="56" t="s">
        <v>558</v>
      </c>
      <c r="E78" s="57">
        <v>1410103001191</v>
      </c>
      <c r="F78" s="56" t="s">
        <v>169</v>
      </c>
      <c r="G78" s="56" t="s">
        <v>147</v>
      </c>
      <c r="H78" s="56"/>
      <c r="I78" s="56" t="s">
        <v>195</v>
      </c>
      <c r="J78" s="56" t="s">
        <v>171</v>
      </c>
      <c r="K78" s="58">
        <v>38455</v>
      </c>
      <c r="L78" s="56">
        <v>10</v>
      </c>
      <c r="M78" s="59">
        <v>120</v>
      </c>
      <c r="N78" s="56"/>
      <c r="O78" s="56" t="s">
        <v>172</v>
      </c>
      <c r="P78" s="56"/>
      <c r="Q78" s="56" t="s">
        <v>550</v>
      </c>
      <c r="R78" s="56"/>
      <c r="S78" s="60" t="s">
        <v>550</v>
      </c>
    </row>
    <row r="79" spans="1:19" ht="27" x14ac:dyDescent="0.25">
      <c r="A79" s="55" t="s">
        <v>142</v>
      </c>
      <c r="B79" s="56" t="s">
        <v>559</v>
      </c>
      <c r="C79" s="56" t="s">
        <v>560</v>
      </c>
      <c r="D79" s="56" t="s">
        <v>145</v>
      </c>
      <c r="E79" s="57">
        <v>1410103001192</v>
      </c>
      <c r="F79" s="56"/>
      <c r="G79" s="56" t="s">
        <v>147</v>
      </c>
      <c r="H79" s="56"/>
      <c r="I79" s="56" t="s">
        <v>252</v>
      </c>
      <c r="J79" s="56" t="s">
        <v>402</v>
      </c>
      <c r="K79" s="58">
        <v>38455</v>
      </c>
      <c r="L79" s="56">
        <v>10</v>
      </c>
      <c r="M79" s="59">
        <v>142</v>
      </c>
      <c r="N79" s="56" t="s">
        <v>561</v>
      </c>
      <c r="O79" s="56" t="s">
        <v>284</v>
      </c>
      <c r="P79" s="56"/>
      <c r="Q79" s="56" t="s">
        <v>318</v>
      </c>
      <c r="R79" s="56"/>
      <c r="S79" s="60" t="s">
        <v>318</v>
      </c>
    </row>
    <row r="80" spans="1:19" ht="27" x14ac:dyDescent="0.25">
      <c r="A80" s="55" t="s">
        <v>142</v>
      </c>
      <c r="B80" s="56" t="s">
        <v>562</v>
      </c>
      <c r="C80" s="56" t="s">
        <v>563</v>
      </c>
      <c r="D80" s="56" t="s">
        <v>564</v>
      </c>
      <c r="E80" s="57">
        <v>1410103001193</v>
      </c>
      <c r="F80" s="56" t="s">
        <v>565</v>
      </c>
      <c r="G80" s="56" t="s">
        <v>147</v>
      </c>
      <c r="H80" s="56" t="s">
        <v>566</v>
      </c>
      <c r="I80" s="56" t="s">
        <v>252</v>
      </c>
      <c r="J80" s="56" t="s">
        <v>219</v>
      </c>
      <c r="K80" s="58">
        <v>38455</v>
      </c>
      <c r="L80" s="56">
        <v>10</v>
      </c>
      <c r="M80" s="59">
        <v>152</v>
      </c>
      <c r="N80" s="56"/>
      <c r="O80" s="56" t="s">
        <v>232</v>
      </c>
      <c r="P80" s="56" t="s">
        <v>268</v>
      </c>
      <c r="Q80" s="56" t="s">
        <v>567</v>
      </c>
      <c r="R80" s="56"/>
      <c r="S80" s="60" t="s">
        <v>567</v>
      </c>
    </row>
    <row r="81" spans="1:19" ht="36" x14ac:dyDescent="0.25">
      <c r="A81" s="55" t="s">
        <v>142</v>
      </c>
      <c r="B81" s="56" t="s">
        <v>568</v>
      </c>
      <c r="C81" s="56" t="s">
        <v>569</v>
      </c>
      <c r="D81" s="56" t="s">
        <v>570</v>
      </c>
      <c r="E81" s="57">
        <v>1410103001194</v>
      </c>
      <c r="F81" s="56" t="s">
        <v>571</v>
      </c>
      <c r="G81" s="56" t="s">
        <v>147</v>
      </c>
      <c r="H81" s="56" t="s">
        <v>572</v>
      </c>
      <c r="I81" s="56" t="s">
        <v>149</v>
      </c>
      <c r="J81" s="56" t="s">
        <v>219</v>
      </c>
      <c r="K81" s="58">
        <v>38497</v>
      </c>
      <c r="L81" s="56">
        <v>10</v>
      </c>
      <c r="M81" s="59">
        <v>295</v>
      </c>
      <c r="N81" s="56" t="s">
        <v>490</v>
      </c>
      <c r="O81" s="56" t="s">
        <v>433</v>
      </c>
      <c r="P81" s="56"/>
      <c r="Q81" s="56" t="s">
        <v>434</v>
      </c>
      <c r="R81" s="56"/>
      <c r="S81" s="60" t="s">
        <v>434</v>
      </c>
    </row>
    <row r="82" spans="1:19" ht="36" x14ac:dyDescent="0.25">
      <c r="A82" s="55" t="s">
        <v>142</v>
      </c>
      <c r="B82" s="56" t="s">
        <v>573</v>
      </c>
      <c r="C82" s="56" t="s">
        <v>574</v>
      </c>
      <c r="D82" s="56" t="s">
        <v>145</v>
      </c>
      <c r="E82" s="57">
        <v>1410103001195</v>
      </c>
      <c r="F82" s="56" t="s">
        <v>575</v>
      </c>
      <c r="G82" s="56" t="s">
        <v>158</v>
      </c>
      <c r="H82" s="56" t="s">
        <v>576</v>
      </c>
      <c r="I82" s="56" t="s">
        <v>149</v>
      </c>
      <c r="J82" s="56" t="s">
        <v>219</v>
      </c>
      <c r="K82" s="58">
        <v>38497</v>
      </c>
      <c r="L82" s="56">
        <v>10</v>
      </c>
      <c r="M82" s="59">
        <v>315</v>
      </c>
      <c r="N82" s="56"/>
      <c r="O82" s="56" t="s">
        <v>433</v>
      </c>
      <c r="P82" s="56"/>
      <c r="Q82" s="56" t="s">
        <v>434</v>
      </c>
      <c r="R82" s="56"/>
      <c r="S82" s="60" t="s">
        <v>434</v>
      </c>
    </row>
    <row r="83" spans="1:19" ht="36" x14ac:dyDescent="0.25">
      <c r="A83" s="55" t="s">
        <v>142</v>
      </c>
      <c r="B83" s="56" t="s">
        <v>577</v>
      </c>
      <c r="C83" s="56" t="s">
        <v>578</v>
      </c>
      <c r="D83" s="56" t="s">
        <v>145</v>
      </c>
      <c r="E83" s="57">
        <v>1410103001196</v>
      </c>
      <c r="F83" s="56" t="s">
        <v>579</v>
      </c>
      <c r="G83" s="56" t="s">
        <v>147</v>
      </c>
      <c r="H83" s="56" t="s">
        <v>580</v>
      </c>
      <c r="I83" s="56" t="s">
        <v>581</v>
      </c>
      <c r="J83" s="56" t="s">
        <v>582</v>
      </c>
      <c r="K83" s="58">
        <v>38497</v>
      </c>
      <c r="L83" s="56">
        <v>10</v>
      </c>
      <c r="M83" s="59">
        <v>170</v>
      </c>
      <c r="N83" s="56"/>
      <c r="O83" s="56" t="s">
        <v>433</v>
      </c>
      <c r="P83" s="56" t="s">
        <v>433</v>
      </c>
      <c r="Q83" s="56" t="s">
        <v>583</v>
      </c>
      <c r="R83" s="56"/>
      <c r="S83" s="60" t="s">
        <v>583</v>
      </c>
    </row>
    <row r="84" spans="1:19" ht="27" x14ac:dyDescent="0.25">
      <c r="A84" s="55" t="s">
        <v>142</v>
      </c>
      <c r="B84" s="56" t="s">
        <v>584</v>
      </c>
      <c r="C84" s="56" t="s">
        <v>585</v>
      </c>
      <c r="D84" s="56" t="s">
        <v>145</v>
      </c>
      <c r="E84" s="57">
        <v>1410103001197</v>
      </c>
      <c r="F84" s="56" t="s">
        <v>570</v>
      </c>
      <c r="G84" s="56" t="s">
        <v>147</v>
      </c>
      <c r="H84" s="56" t="s">
        <v>586</v>
      </c>
      <c r="I84" s="56" t="s">
        <v>252</v>
      </c>
      <c r="J84" s="56" t="s">
        <v>219</v>
      </c>
      <c r="K84" s="58">
        <v>38519</v>
      </c>
      <c r="L84" s="56">
        <v>10</v>
      </c>
      <c r="M84" s="59">
        <v>330</v>
      </c>
      <c r="N84" s="56" t="s">
        <v>329</v>
      </c>
      <c r="O84" s="56" t="s">
        <v>232</v>
      </c>
      <c r="P84" s="56" t="s">
        <v>351</v>
      </c>
      <c r="Q84" s="56" t="s">
        <v>234</v>
      </c>
      <c r="R84" s="56"/>
      <c r="S84" s="60" t="s">
        <v>352</v>
      </c>
    </row>
    <row r="85" spans="1:19" ht="36" x14ac:dyDescent="0.25">
      <c r="A85" s="55" t="s">
        <v>142</v>
      </c>
      <c r="B85" s="56" t="s">
        <v>587</v>
      </c>
      <c r="C85" s="56" t="s">
        <v>588</v>
      </c>
      <c r="D85" s="56" t="s">
        <v>145</v>
      </c>
      <c r="E85" s="57">
        <v>1410103001198</v>
      </c>
      <c r="F85" s="56" t="s">
        <v>570</v>
      </c>
      <c r="G85" s="56" t="s">
        <v>147</v>
      </c>
      <c r="H85" s="56" t="s">
        <v>589</v>
      </c>
      <c r="I85" s="56" t="s">
        <v>149</v>
      </c>
      <c r="J85" s="56" t="s">
        <v>219</v>
      </c>
      <c r="K85" s="58">
        <v>38519</v>
      </c>
      <c r="L85" s="56">
        <v>10</v>
      </c>
      <c r="M85" s="59">
        <v>330</v>
      </c>
      <c r="N85" s="56"/>
      <c r="O85" s="56" t="s">
        <v>433</v>
      </c>
      <c r="P85" s="56"/>
      <c r="Q85" s="56" t="s">
        <v>434</v>
      </c>
      <c r="R85" s="56"/>
      <c r="S85" s="60" t="s">
        <v>434</v>
      </c>
    </row>
    <row r="86" spans="1:19" ht="27" x14ac:dyDescent="0.25">
      <c r="A86" s="55" t="s">
        <v>142</v>
      </c>
      <c r="B86" s="56" t="s">
        <v>590</v>
      </c>
      <c r="C86" s="56" t="s">
        <v>591</v>
      </c>
      <c r="D86" s="56" t="s">
        <v>145</v>
      </c>
      <c r="E86" s="57">
        <v>1410103001199</v>
      </c>
      <c r="F86" s="56" t="s">
        <v>592</v>
      </c>
      <c r="G86" s="56" t="s">
        <v>158</v>
      </c>
      <c r="H86" s="56" t="s">
        <v>593</v>
      </c>
      <c r="I86" s="56" t="s">
        <v>252</v>
      </c>
      <c r="J86" s="56" t="s">
        <v>219</v>
      </c>
      <c r="K86" s="58">
        <v>38519</v>
      </c>
      <c r="L86" s="56">
        <v>10</v>
      </c>
      <c r="M86" s="59">
        <v>330</v>
      </c>
      <c r="N86" s="56" t="s">
        <v>329</v>
      </c>
      <c r="O86" s="56" t="s">
        <v>232</v>
      </c>
      <c r="P86" s="56" t="s">
        <v>351</v>
      </c>
      <c r="Q86" s="56" t="s">
        <v>234</v>
      </c>
      <c r="R86" s="56"/>
      <c r="S86" s="60" t="s">
        <v>352</v>
      </c>
    </row>
    <row r="87" spans="1:19" ht="27" x14ac:dyDescent="0.25">
      <c r="A87" s="55" t="s">
        <v>142</v>
      </c>
      <c r="B87" s="56" t="s">
        <v>594</v>
      </c>
      <c r="C87" s="56" t="s">
        <v>595</v>
      </c>
      <c r="D87" s="56" t="s">
        <v>145</v>
      </c>
      <c r="E87" s="57">
        <v>1410103001200</v>
      </c>
      <c r="F87" s="56" t="s">
        <v>596</v>
      </c>
      <c r="G87" s="56" t="s">
        <v>158</v>
      </c>
      <c r="H87" s="56" t="s">
        <v>597</v>
      </c>
      <c r="I87" s="56" t="s">
        <v>252</v>
      </c>
      <c r="J87" s="56" t="s">
        <v>219</v>
      </c>
      <c r="K87" s="58">
        <v>38519</v>
      </c>
      <c r="L87" s="56">
        <v>10</v>
      </c>
      <c r="M87" s="59">
        <v>315</v>
      </c>
      <c r="N87" s="56" t="s">
        <v>329</v>
      </c>
      <c r="O87" s="56" t="s">
        <v>232</v>
      </c>
      <c r="P87" s="56"/>
      <c r="Q87" s="56" t="s">
        <v>403</v>
      </c>
      <c r="R87" s="56"/>
      <c r="S87" s="60" t="s">
        <v>403</v>
      </c>
    </row>
    <row r="88" spans="1:19" ht="27" x14ac:dyDescent="0.25">
      <c r="A88" s="55" t="s">
        <v>142</v>
      </c>
      <c r="B88" s="56" t="s">
        <v>598</v>
      </c>
      <c r="C88" s="56" t="s">
        <v>599</v>
      </c>
      <c r="D88" s="56" t="s">
        <v>600</v>
      </c>
      <c r="E88" s="57">
        <v>1410103001203</v>
      </c>
      <c r="F88" s="56" t="s">
        <v>601</v>
      </c>
      <c r="G88" s="56" t="s">
        <v>147</v>
      </c>
      <c r="H88" s="56" t="s">
        <v>602</v>
      </c>
      <c r="I88" s="56" t="s">
        <v>603</v>
      </c>
      <c r="J88" s="56" t="s">
        <v>604</v>
      </c>
      <c r="K88" s="58">
        <v>37006</v>
      </c>
      <c r="L88" s="56">
        <v>10</v>
      </c>
      <c r="M88" s="59">
        <v>288.27</v>
      </c>
      <c r="N88" s="56"/>
      <c r="O88" s="56" t="s">
        <v>204</v>
      </c>
      <c r="P88" s="56"/>
      <c r="Q88" s="56" t="s">
        <v>206</v>
      </c>
      <c r="R88" s="56"/>
      <c r="S88" s="60" t="s">
        <v>206</v>
      </c>
    </row>
    <row r="89" spans="1:19" ht="36" x14ac:dyDescent="0.25">
      <c r="A89" s="55" t="s">
        <v>142</v>
      </c>
      <c r="B89" s="56" t="s">
        <v>605</v>
      </c>
      <c r="C89" s="56" t="s">
        <v>606</v>
      </c>
      <c r="D89" s="56" t="s">
        <v>187</v>
      </c>
      <c r="E89" s="57">
        <v>1410103001204</v>
      </c>
      <c r="F89" s="56" t="s">
        <v>188</v>
      </c>
      <c r="G89" s="56" t="s">
        <v>147</v>
      </c>
      <c r="H89" s="56" t="s">
        <v>607</v>
      </c>
      <c r="I89" s="56" t="s">
        <v>180</v>
      </c>
      <c r="J89" s="56" t="s">
        <v>608</v>
      </c>
      <c r="K89" s="58">
        <v>37036</v>
      </c>
      <c r="L89" s="56">
        <v>10</v>
      </c>
      <c r="M89" s="59">
        <v>190</v>
      </c>
      <c r="N89" s="56"/>
      <c r="O89" s="56" t="s">
        <v>172</v>
      </c>
      <c r="P89" s="56"/>
      <c r="Q89" s="56" t="s">
        <v>226</v>
      </c>
      <c r="R89" s="56"/>
      <c r="S89" s="60" t="s">
        <v>226</v>
      </c>
    </row>
    <row r="90" spans="1:19" ht="36" x14ac:dyDescent="0.25">
      <c r="A90" s="55" t="s">
        <v>142</v>
      </c>
      <c r="B90" s="56" t="s">
        <v>609</v>
      </c>
      <c r="C90" s="56" t="s">
        <v>610</v>
      </c>
      <c r="D90" s="56" t="s">
        <v>192</v>
      </c>
      <c r="E90" s="57">
        <v>1410103001205</v>
      </c>
      <c r="F90" s="56" t="s">
        <v>199</v>
      </c>
      <c r="G90" s="56" t="s">
        <v>147</v>
      </c>
      <c r="H90" s="56"/>
      <c r="I90" s="56" t="s">
        <v>195</v>
      </c>
      <c r="J90" s="56" t="s">
        <v>196</v>
      </c>
      <c r="K90" s="58">
        <v>37358</v>
      </c>
      <c r="L90" s="56">
        <v>10</v>
      </c>
      <c r="M90" s="59">
        <v>642.4</v>
      </c>
      <c r="N90" s="56" t="s">
        <v>611</v>
      </c>
      <c r="O90" s="56" t="s">
        <v>152</v>
      </c>
      <c r="P90" s="56"/>
      <c r="Q90" s="56" t="s">
        <v>154</v>
      </c>
      <c r="R90" s="56"/>
      <c r="S90" s="60" t="s">
        <v>154</v>
      </c>
    </row>
    <row r="91" spans="1:19" ht="27" x14ac:dyDescent="0.25">
      <c r="A91" s="55" t="s">
        <v>142</v>
      </c>
      <c r="B91" s="56" t="s">
        <v>612</v>
      </c>
      <c r="C91" s="56" t="s">
        <v>613</v>
      </c>
      <c r="D91" s="56" t="s">
        <v>564</v>
      </c>
      <c r="E91" s="57">
        <v>1410103001206</v>
      </c>
      <c r="F91" s="56" t="s">
        <v>530</v>
      </c>
      <c r="G91" s="56" t="s">
        <v>158</v>
      </c>
      <c r="H91" s="56" t="s">
        <v>614</v>
      </c>
      <c r="I91" s="56" t="s">
        <v>252</v>
      </c>
      <c r="J91" s="56" t="s">
        <v>219</v>
      </c>
      <c r="K91" s="58">
        <v>38721</v>
      </c>
      <c r="L91" s="56">
        <v>10</v>
      </c>
      <c r="M91" s="59">
        <v>185</v>
      </c>
      <c r="N91" s="56" t="s">
        <v>615</v>
      </c>
      <c r="O91" s="56" t="s">
        <v>172</v>
      </c>
      <c r="P91" s="56" t="s">
        <v>311</v>
      </c>
      <c r="Q91" s="56" t="s">
        <v>312</v>
      </c>
      <c r="R91" s="56"/>
      <c r="S91" s="60" t="s">
        <v>616</v>
      </c>
    </row>
    <row r="92" spans="1:19" ht="36" x14ac:dyDescent="0.25">
      <c r="A92" s="55" t="s">
        <v>142</v>
      </c>
      <c r="B92" s="56" t="s">
        <v>617</v>
      </c>
      <c r="C92" s="56" t="s">
        <v>618</v>
      </c>
      <c r="D92" s="56" t="s">
        <v>564</v>
      </c>
      <c r="E92" s="57">
        <v>1410103001208</v>
      </c>
      <c r="F92" s="56" t="s">
        <v>561</v>
      </c>
      <c r="G92" s="56" t="s">
        <v>147</v>
      </c>
      <c r="H92" s="56" t="s">
        <v>619</v>
      </c>
      <c r="I92" s="56" t="s">
        <v>252</v>
      </c>
      <c r="J92" s="56" t="s">
        <v>219</v>
      </c>
      <c r="K92" s="58">
        <v>38721</v>
      </c>
      <c r="L92" s="56">
        <v>10</v>
      </c>
      <c r="M92" s="59">
        <v>172</v>
      </c>
      <c r="N92" s="56" t="s">
        <v>290</v>
      </c>
      <c r="O92" s="56" t="s">
        <v>172</v>
      </c>
      <c r="P92" s="56" t="s">
        <v>173</v>
      </c>
      <c r="Q92" s="56" t="s">
        <v>174</v>
      </c>
      <c r="R92" s="56"/>
      <c r="S92" s="60" t="s">
        <v>620</v>
      </c>
    </row>
    <row r="93" spans="1:19" ht="36" x14ac:dyDescent="0.25">
      <c r="A93" s="55" t="s">
        <v>142</v>
      </c>
      <c r="B93" s="56" t="s">
        <v>621</v>
      </c>
      <c r="C93" s="56" t="s">
        <v>622</v>
      </c>
      <c r="D93" s="56" t="s">
        <v>564</v>
      </c>
      <c r="E93" s="57">
        <v>1410103001209</v>
      </c>
      <c r="F93" s="56" t="s">
        <v>623</v>
      </c>
      <c r="G93" s="56" t="s">
        <v>147</v>
      </c>
      <c r="H93" s="56" t="s">
        <v>624</v>
      </c>
      <c r="I93" s="56" t="s">
        <v>159</v>
      </c>
      <c r="J93" s="56" t="s">
        <v>219</v>
      </c>
      <c r="K93" s="58">
        <v>38721</v>
      </c>
      <c r="L93" s="56">
        <v>10</v>
      </c>
      <c r="M93" s="59">
        <v>181</v>
      </c>
      <c r="N93" s="56" t="s">
        <v>625</v>
      </c>
      <c r="O93" s="56" t="s">
        <v>172</v>
      </c>
      <c r="P93" s="56" t="s">
        <v>173</v>
      </c>
      <c r="Q93" s="56" t="s">
        <v>174</v>
      </c>
      <c r="R93" s="56"/>
      <c r="S93" s="60" t="s">
        <v>620</v>
      </c>
    </row>
    <row r="94" spans="1:19" ht="27" x14ac:dyDescent="0.25">
      <c r="A94" s="55" t="s">
        <v>142</v>
      </c>
      <c r="B94" s="56" t="s">
        <v>626</v>
      </c>
      <c r="C94" s="56" t="s">
        <v>627</v>
      </c>
      <c r="D94" s="56" t="s">
        <v>628</v>
      </c>
      <c r="E94" s="57">
        <v>1410103001210</v>
      </c>
      <c r="F94" s="56" t="s">
        <v>530</v>
      </c>
      <c r="G94" s="56" t="s">
        <v>147</v>
      </c>
      <c r="H94" s="56" t="s">
        <v>629</v>
      </c>
      <c r="I94" s="56" t="s">
        <v>252</v>
      </c>
      <c r="J94" s="56" t="s">
        <v>402</v>
      </c>
      <c r="K94" s="58">
        <v>38753</v>
      </c>
      <c r="L94" s="56">
        <v>10</v>
      </c>
      <c r="M94" s="59">
        <v>185</v>
      </c>
      <c r="N94" s="56" t="s">
        <v>630</v>
      </c>
      <c r="O94" s="56" t="s">
        <v>284</v>
      </c>
      <c r="P94" s="56"/>
      <c r="Q94" s="56" t="s">
        <v>318</v>
      </c>
      <c r="R94" s="56"/>
      <c r="S94" s="60" t="s">
        <v>318</v>
      </c>
    </row>
    <row r="95" spans="1:19" ht="36" x14ac:dyDescent="0.25">
      <c r="A95" s="55" t="s">
        <v>142</v>
      </c>
      <c r="B95" s="56" t="s">
        <v>631</v>
      </c>
      <c r="C95" s="56" t="s">
        <v>632</v>
      </c>
      <c r="D95" s="56" t="s">
        <v>564</v>
      </c>
      <c r="E95" s="57">
        <v>1410103001212</v>
      </c>
      <c r="F95" s="56" t="s">
        <v>633</v>
      </c>
      <c r="G95" s="56" t="s">
        <v>147</v>
      </c>
      <c r="H95" s="56" t="s">
        <v>634</v>
      </c>
      <c r="I95" s="56" t="s">
        <v>635</v>
      </c>
      <c r="J95" s="56" t="s">
        <v>219</v>
      </c>
      <c r="K95" s="58">
        <v>38754</v>
      </c>
      <c r="L95" s="56">
        <v>10</v>
      </c>
      <c r="M95" s="59">
        <v>172</v>
      </c>
      <c r="N95" s="56" t="s">
        <v>636</v>
      </c>
      <c r="O95" s="56" t="s">
        <v>284</v>
      </c>
      <c r="P95" s="56" t="s">
        <v>225</v>
      </c>
      <c r="Q95" s="56" t="s">
        <v>318</v>
      </c>
      <c r="R95" s="56"/>
      <c r="S95" s="60" t="s">
        <v>226</v>
      </c>
    </row>
    <row r="96" spans="1:19" ht="36" x14ac:dyDescent="0.25">
      <c r="A96" s="55" t="s">
        <v>142</v>
      </c>
      <c r="B96" s="56" t="s">
        <v>637</v>
      </c>
      <c r="C96" s="56" t="s">
        <v>638</v>
      </c>
      <c r="D96" s="56" t="s">
        <v>564</v>
      </c>
      <c r="E96" s="57">
        <v>1410103001213</v>
      </c>
      <c r="F96" s="56" t="s">
        <v>639</v>
      </c>
      <c r="G96" s="56" t="s">
        <v>147</v>
      </c>
      <c r="H96" s="56" t="s">
        <v>640</v>
      </c>
      <c r="I96" s="56" t="s">
        <v>522</v>
      </c>
      <c r="J96" s="56" t="s">
        <v>219</v>
      </c>
      <c r="K96" s="58">
        <v>38754</v>
      </c>
      <c r="L96" s="56">
        <v>10</v>
      </c>
      <c r="M96" s="59">
        <v>181</v>
      </c>
      <c r="N96" s="56" t="s">
        <v>641</v>
      </c>
      <c r="O96" s="56" t="s">
        <v>172</v>
      </c>
      <c r="P96" s="56"/>
      <c r="Q96" s="56" t="s">
        <v>642</v>
      </c>
      <c r="R96" s="56"/>
      <c r="S96" s="60" t="s">
        <v>642</v>
      </c>
    </row>
    <row r="97" spans="1:19" ht="36" x14ac:dyDescent="0.25">
      <c r="A97" s="55" t="s">
        <v>142</v>
      </c>
      <c r="B97" s="56" t="s">
        <v>643</v>
      </c>
      <c r="C97" s="56" t="s">
        <v>644</v>
      </c>
      <c r="D97" s="56" t="s">
        <v>645</v>
      </c>
      <c r="E97" s="57">
        <v>1410103001215</v>
      </c>
      <c r="F97" s="56" t="s">
        <v>646</v>
      </c>
      <c r="G97" s="56" t="s">
        <v>147</v>
      </c>
      <c r="H97" s="56" t="s">
        <v>647</v>
      </c>
      <c r="I97" s="56" t="s">
        <v>195</v>
      </c>
      <c r="J97" s="56" t="s">
        <v>648</v>
      </c>
      <c r="K97" s="58">
        <v>38905</v>
      </c>
      <c r="L97" s="56">
        <v>10</v>
      </c>
      <c r="M97" s="59">
        <v>125</v>
      </c>
      <c r="N97" s="56" t="s">
        <v>649</v>
      </c>
      <c r="O97" s="56" t="s">
        <v>433</v>
      </c>
      <c r="P97" s="56"/>
      <c r="Q97" s="56" t="s">
        <v>434</v>
      </c>
      <c r="R97" s="56"/>
      <c r="S97" s="60" t="s">
        <v>434</v>
      </c>
    </row>
    <row r="98" spans="1:19" ht="27" x14ac:dyDescent="0.25">
      <c r="A98" s="55" t="s">
        <v>142</v>
      </c>
      <c r="B98" s="56" t="s">
        <v>650</v>
      </c>
      <c r="C98" s="56" t="s">
        <v>651</v>
      </c>
      <c r="D98" s="56" t="s">
        <v>645</v>
      </c>
      <c r="E98" s="57">
        <v>1410103001216</v>
      </c>
      <c r="F98" s="56" t="s">
        <v>193</v>
      </c>
      <c r="G98" s="56" t="s">
        <v>158</v>
      </c>
      <c r="H98" s="56"/>
      <c r="I98" s="56" t="s">
        <v>195</v>
      </c>
      <c r="J98" s="56" t="s">
        <v>648</v>
      </c>
      <c r="K98" s="58">
        <v>38905</v>
      </c>
      <c r="L98" s="56">
        <v>10</v>
      </c>
      <c r="M98" s="59">
        <v>125</v>
      </c>
      <c r="N98" s="56" t="s">
        <v>652</v>
      </c>
      <c r="O98" s="56" t="s">
        <v>172</v>
      </c>
      <c r="P98" s="56" t="s">
        <v>653</v>
      </c>
      <c r="Q98" s="56" t="s">
        <v>654</v>
      </c>
      <c r="R98" s="56"/>
      <c r="S98" s="60" t="s">
        <v>654</v>
      </c>
    </row>
    <row r="99" spans="1:19" ht="27" x14ac:dyDescent="0.25">
      <c r="A99" s="55" t="s">
        <v>142</v>
      </c>
      <c r="B99" s="56" t="s">
        <v>655</v>
      </c>
      <c r="C99" s="56" t="s">
        <v>656</v>
      </c>
      <c r="D99" s="56" t="s">
        <v>645</v>
      </c>
      <c r="E99" s="57">
        <v>1410103001217</v>
      </c>
      <c r="F99" s="56"/>
      <c r="G99" s="56" t="s">
        <v>158</v>
      </c>
      <c r="H99" s="56"/>
      <c r="I99" s="56" t="s">
        <v>195</v>
      </c>
      <c r="J99" s="56" t="s">
        <v>648</v>
      </c>
      <c r="K99" s="58">
        <v>38905</v>
      </c>
      <c r="L99" s="56">
        <v>10</v>
      </c>
      <c r="M99" s="59">
        <v>125</v>
      </c>
      <c r="N99" s="56"/>
      <c r="O99" s="56" t="s">
        <v>172</v>
      </c>
      <c r="P99" s="56" t="s">
        <v>653</v>
      </c>
      <c r="Q99" s="56" t="s">
        <v>657</v>
      </c>
      <c r="R99" s="56"/>
      <c r="S99" s="60" t="s">
        <v>657</v>
      </c>
    </row>
    <row r="100" spans="1:19" ht="36" x14ac:dyDescent="0.25">
      <c r="A100" s="55" t="s">
        <v>142</v>
      </c>
      <c r="B100" s="56" t="s">
        <v>658</v>
      </c>
      <c r="C100" s="56" t="s">
        <v>651</v>
      </c>
      <c r="D100" s="56" t="s">
        <v>645</v>
      </c>
      <c r="E100" s="57">
        <v>1410103001218</v>
      </c>
      <c r="F100" s="56" t="s">
        <v>193</v>
      </c>
      <c r="G100" s="56" t="s">
        <v>147</v>
      </c>
      <c r="H100" s="56" t="s">
        <v>647</v>
      </c>
      <c r="I100" s="56" t="s">
        <v>195</v>
      </c>
      <c r="J100" s="56" t="s">
        <v>648</v>
      </c>
      <c r="K100" s="58">
        <v>38905</v>
      </c>
      <c r="L100" s="56">
        <v>10</v>
      </c>
      <c r="M100" s="59">
        <v>125</v>
      </c>
      <c r="N100" s="56"/>
      <c r="O100" s="56" t="s">
        <v>232</v>
      </c>
      <c r="P100" s="56" t="s">
        <v>306</v>
      </c>
      <c r="Q100" s="56" t="s">
        <v>234</v>
      </c>
      <c r="R100" s="56"/>
      <c r="S100" s="60" t="s">
        <v>337</v>
      </c>
    </row>
    <row r="101" spans="1:19" ht="36" x14ac:dyDescent="0.25">
      <c r="A101" s="55" t="s">
        <v>142</v>
      </c>
      <c r="B101" s="56" t="s">
        <v>659</v>
      </c>
      <c r="C101" s="56" t="s">
        <v>651</v>
      </c>
      <c r="D101" s="56" t="s">
        <v>645</v>
      </c>
      <c r="E101" s="57">
        <v>1410103001219</v>
      </c>
      <c r="F101" s="56" t="s">
        <v>660</v>
      </c>
      <c r="G101" s="56" t="s">
        <v>158</v>
      </c>
      <c r="H101" s="56" t="s">
        <v>661</v>
      </c>
      <c r="I101" s="56" t="s">
        <v>195</v>
      </c>
      <c r="J101" s="56" t="s">
        <v>648</v>
      </c>
      <c r="K101" s="58">
        <v>38905</v>
      </c>
      <c r="L101" s="56">
        <v>10</v>
      </c>
      <c r="M101" s="59">
        <v>125</v>
      </c>
      <c r="N101" s="56" t="s">
        <v>662</v>
      </c>
      <c r="O101" s="56" t="s">
        <v>232</v>
      </c>
      <c r="P101" s="56" t="s">
        <v>306</v>
      </c>
      <c r="Q101" s="56" t="s">
        <v>234</v>
      </c>
      <c r="R101" s="56"/>
      <c r="S101" s="60" t="s">
        <v>337</v>
      </c>
    </row>
    <row r="102" spans="1:19" ht="27" x14ac:dyDescent="0.25">
      <c r="A102" s="55" t="s">
        <v>142</v>
      </c>
      <c r="B102" s="56" t="s">
        <v>663</v>
      </c>
      <c r="C102" s="56" t="s">
        <v>664</v>
      </c>
      <c r="D102" s="56" t="s">
        <v>645</v>
      </c>
      <c r="E102" s="57">
        <v>1410103001220</v>
      </c>
      <c r="F102" s="56" t="s">
        <v>193</v>
      </c>
      <c r="G102" s="56" t="s">
        <v>158</v>
      </c>
      <c r="H102" s="56" t="s">
        <v>665</v>
      </c>
      <c r="I102" s="56" t="s">
        <v>195</v>
      </c>
      <c r="J102" s="56" t="s">
        <v>652</v>
      </c>
      <c r="K102" s="58">
        <v>38905</v>
      </c>
      <c r="L102" s="56">
        <v>10</v>
      </c>
      <c r="M102" s="59">
        <v>125</v>
      </c>
      <c r="N102" s="56" t="s">
        <v>652</v>
      </c>
      <c r="O102" s="56" t="s">
        <v>284</v>
      </c>
      <c r="P102" s="56"/>
      <c r="Q102" s="56" t="s">
        <v>318</v>
      </c>
      <c r="R102" s="56"/>
      <c r="S102" s="60" t="s">
        <v>318</v>
      </c>
    </row>
    <row r="103" spans="1:19" ht="27" x14ac:dyDescent="0.25">
      <c r="A103" s="55" t="s">
        <v>142</v>
      </c>
      <c r="B103" s="56" t="s">
        <v>666</v>
      </c>
      <c r="C103" s="56" t="s">
        <v>651</v>
      </c>
      <c r="D103" s="56" t="s">
        <v>645</v>
      </c>
      <c r="E103" s="57">
        <v>1410103001203</v>
      </c>
      <c r="F103" s="56" t="s">
        <v>667</v>
      </c>
      <c r="G103" s="56" t="s">
        <v>147</v>
      </c>
      <c r="H103" s="56"/>
      <c r="I103" s="56" t="s">
        <v>195</v>
      </c>
      <c r="J103" s="56" t="s">
        <v>648</v>
      </c>
      <c r="K103" s="58">
        <v>38905</v>
      </c>
      <c r="L103" s="56">
        <v>10</v>
      </c>
      <c r="M103" s="59">
        <v>125</v>
      </c>
      <c r="N103" s="56" t="s">
        <v>662</v>
      </c>
      <c r="O103" s="56" t="s">
        <v>204</v>
      </c>
      <c r="P103" s="56"/>
      <c r="Q103" s="56" t="s">
        <v>206</v>
      </c>
      <c r="R103" s="56"/>
      <c r="S103" s="60" t="s">
        <v>206</v>
      </c>
    </row>
    <row r="104" spans="1:19" ht="27" x14ac:dyDescent="0.25">
      <c r="A104" s="55" t="s">
        <v>142</v>
      </c>
      <c r="B104" s="56" t="s">
        <v>668</v>
      </c>
      <c r="C104" s="56" t="s">
        <v>669</v>
      </c>
      <c r="D104" s="56" t="s">
        <v>645</v>
      </c>
      <c r="E104" s="57">
        <v>1410103001222</v>
      </c>
      <c r="F104" s="56" t="s">
        <v>193</v>
      </c>
      <c r="G104" s="56" t="s">
        <v>147</v>
      </c>
      <c r="H104" s="56"/>
      <c r="I104" s="56" t="s">
        <v>195</v>
      </c>
      <c r="J104" s="56" t="s">
        <v>648</v>
      </c>
      <c r="K104" s="58">
        <v>38905</v>
      </c>
      <c r="L104" s="56">
        <v>10</v>
      </c>
      <c r="M104" s="59">
        <v>125</v>
      </c>
      <c r="N104" s="56" t="s">
        <v>670</v>
      </c>
      <c r="O104" s="56" t="s">
        <v>204</v>
      </c>
      <c r="P104" s="56"/>
      <c r="Q104" s="56" t="s">
        <v>206</v>
      </c>
      <c r="R104" s="56"/>
      <c r="S104" s="60" t="s">
        <v>206</v>
      </c>
    </row>
    <row r="105" spans="1:19" ht="27" x14ac:dyDescent="0.25">
      <c r="A105" s="55" t="s">
        <v>142</v>
      </c>
      <c r="B105" s="56" t="s">
        <v>671</v>
      </c>
      <c r="C105" s="56" t="s">
        <v>672</v>
      </c>
      <c r="D105" s="56" t="s">
        <v>645</v>
      </c>
      <c r="E105" s="57">
        <v>1410103001223</v>
      </c>
      <c r="F105" s="56" t="s">
        <v>193</v>
      </c>
      <c r="G105" s="56" t="s">
        <v>147</v>
      </c>
      <c r="H105" s="56"/>
      <c r="I105" s="56" t="s">
        <v>195</v>
      </c>
      <c r="J105" s="56" t="s">
        <v>648</v>
      </c>
      <c r="K105" s="58">
        <v>38905</v>
      </c>
      <c r="L105" s="56">
        <v>10</v>
      </c>
      <c r="M105" s="59">
        <v>125</v>
      </c>
      <c r="N105" s="56" t="s">
        <v>662</v>
      </c>
      <c r="O105" s="56" t="s">
        <v>204</v>
      </c>
      <c r="P105" s="56"/>
      <c r="Q105" s="56" t="s">
        <v>206</v>
      </c>
      <c r="R105" s="56"/>
      <c r="S105" s="60" t="s">
        <v>206</v>
      </c>
    </row>
    <row r="106" spans="1:19" ht="36" x14ac:dyDescent="0.25">
      <c r="A106" s="55" t="s">
        <v>142</v>
      </c>
      <c r="B106" s="56" t="s">
        <v>673</v>
      </c>
      <c r="C106" s="56" t="s">
        <v>674</v>
      </c>
      <c r="D106" s="56" t="s">
        <v>675</v>
      </c>
      <c r="E106" s="57">
        <v>1410103001224</v>
      </c>
      <c r="F106" s="56" t="s">
        <v>193</v>
      </c>
      <c r="G106" s="56" t="s">
        <v>158</v>
      </c>
      <c r="H106" s="56" t="s">
        <v>676</v>
      </c>
      <c r="I106" s="56" t="s">
        <v>195</v>
      </c>
      <c r="J106" s="56" t="s">
        <v>648</v>
      </c>
      <c r="K106" s="58">
        <v>38905</v>
      </c>
      <c r="L106" s="56">
        <v>10</v>
      </c>
      <c r="M106" s="59">
        <v>125</v>
      </c>
      <c r="N106" s="56" t="s">
        <v>652</v>
      </c>
      <c r="O106" s="56" t="s">
        <v>418</v>
      </c>
      <c r="P106" s="56" t="s">
        <v>419</v>
      </c>
      <c r="Q106" s="56" t="s">
        <v>420</v>
      </c>
      <c r="R106" s="56"/>
      <c r="S106" s="60" t="s">
        <v>421</v>
      </c>
    </row>
    <row r="107" spans="1:19" ht="27" x14ac:dyDescent="0.25">
      <c r="A107" s="55" t="s">
        <v>142</v>
      </c>
      <c r="B107" s="56" t="s">
        <v>677</v>
      </c>
      <c r="C107" s="56" t="s">
        <v>678</v>
      </c>
      <c r="D107" s="56" t="s">
        <v>679</v>
      </c>
      <c r="E107" s="57">
        <v>1410103001226</v>
      </c>
      <c r="F107" s="56" t="s">
        <v>646</v>
      </c>
      <c r="G107" s="56" t="s">
        <v>147</v>
      </c>
      <c r="H107" s="56" t="s">
        <v>661</v>
      </c>
      <c r="I107" s="56" t="s">
        <v>195</v>
      </c>
      <c r="J107" s="56" t="s">
        <v>648</v>
      </c>
      <c r="K107" s="58">
        <v>38905</v>
      </c>
      <c r="L107" s="56">
        <v>10</v>
      </c>
      <c r="M107" s="59">
        <v>125</v>
      </c>
      <c r="N107" s="56" t="s">
        <v>662</v>
      </c>
      <c r="O107" s="56" t="s">
        <v>232</v>
      </c>
      <c r="P107" s="56"/>
      <c r="Q107" s="56" t="s">
        <v>234</v>
      </c>
      <c r="R107" s="56"/>
      <c r="S107" s="60" t="s">
        <v>234</v>
      </c>
    </row>
    <row r="108" spans="1:19" ht="27" x14ac:dyDescent="0.25">
      <c r="A108" s="55" t="s">
        <v>142</v>
      </c>
      <c r="B108" s="56" t="s">
        <v>680</v>
      </c>
      <c r="C108" s="56" t="s">
        <v>681</v>
      </c>
      <c r="D108" s="56" t="s">
        <v>682</v>
      </c>
      <c r="E108" s="57">
        <v>1410103001227</v>
      </c>
      <c r="F108" s="56" t="s">
        <v>683</v>
      </c>
      <c r="G108" s="56" t="s">
        <v>158</v>
      </c>
      <c r="H108" s="56"/>
      <c r="I108" s="56" t="s">
        <v>195</v>
      </c>
      <c r="J108" s="56" t="s">
        <v>171</v>
      </c>
      <c r="K108" s="58">
        <v>38905</v>
      </c>
      <c r="L108" s="56">
        <v>10</v>
      </c>
      <c r="M108" s="59">
        <v>160.71</v>
      </c>
      <c r="N108" s="56"/>
      <c r="O108" s="56" t="s">
        <v>343</v>
      </c>
      <c r="P108" s="56"/>
      <c r="Q108" s="56" t="s">
        <v>345</v>
      </c>
      <c r="R108" s="56"/>
      <c r="S108" s="60" t="s">
        <v>345</v>
      </c>
    </row>
    <row r="109" spans="1:19" ht="27" x14ac:dyDescent="0.25">
      <c r="A109" s="55" t="s">
        <v>142</v>
      </c>
      <c r="B109" s="56" t="s">
        <v>684</v>
      </c>
      <c r="C109" s="56" t="s">
        <v>685</v>
      </c>
      <c r="D109" s="56" t="s">
        <v>564</v>
      </c>
      <c r="E109" s="57">
        <v>1410103001228</v>
      </c>
      <c r="F109" s="56" t="s">
        <v>683</v>
      </c>
      <c r="G109" s="56" t="s">
        <v>147</v>
      </c>
      <c r="H109" s="56"/>
      <c r="I109" s="56" t="s">
        <v>195</v>
      </c>
      <c r="J109" s="56" t="s">
        <v>171</v>
      </c>
      <c r="K109" s="58">
        <v>38905</v>
      </c>
      <c r="L109" s="56">
        <v>10</v>
      </c>
      <c r="M109" s="59">
        <v>160.71</v>
      </c>
      <c r="N109" s="56"/>
      <c r="O109" s="56" t="s">
        <v>232</v>
      </c>
      <c r="P109" s="56"/>
      <c r="Q109" s="56" t="s">
        <v>234</v>
      </c>
      <c r="R109" s="56"/>
      <c r="S109" s="60" t="s">
        <v>234</v>
      </c>
    </row>
    <row r="110" spans="1:19" ht="36" x14ac:dyDescent="0.25">
      <c r="A110" s="55" t="s">
        <v>142</v>
      </c>
      <c r="B110" s="56" t="s">
        <v>686</v>
      </c>
      <c r="C110" s="56" t="s">
        <v>685</v>
      </c>
      <c r="D110" s="56" t="s">
        <v>564</v>
      </c>
      <c r="E110" s="57">
        <v>1410103001229</v>
      </c>
      <c r="F110" s="56" t="s">
        <v>683</v>
      </c>
      <c r="G110" s="56" t="s">
        <v>158</v>
      </c>
      <c r="H110" s="56"/>
      <c r="I110" s="56" t="s">
        <v>195</v>
      </c>
      <c r="J110" s="56" t="s">
        <v>171</v>
      </c>
      <c r="K110" s="58">
        <v>38905</v>
      </c>
      <c r="L110" s="56">
        <v>10</v>
      </c>
      <c r="M110" s="59">
        <v>160.71</v>
      </c>
      <c r="N110" s="56"/>
      <c r="O110" s="56" t="s">
        <v>232</v>
      </c>
      <c r="P110" s="56"/>
      <c r="Q110" s="56" t="s">
        <v>254</v>
      </c>
      <c r="R110" s="56"/>
      <c r="S110" s="60" t="s">
        <v>254</v>
      </c>
    </row>
    <row r="111" spans="1:19" ht="27" x14ac:dyDescent="0.25">
      <c r="A111" s="55" t="s">
        <v>142</v>
      </c>
      <c r="B111" s="56" t="s">
        <v>687</v>
      </c>
      <c r="C111" s="56" t="s">
        <v>688</v>
      </c>
      <c r="D111" s="56" t="s">
        <v>689</v>
      </c>
      <c r="E111" s="57">
        <v>1410103001230</v>
      </c>
      <c r="F111" s="56" t="s">
        <v>683</v>
      </c>
      <c r="G111" s="56" t="s">
        <v>147</v>
      </c>
      <c r="H111" s="56"/>
      <c r="I111" s="56"/>
      <c r="J111" s="56"/>
      <c r="K111" s="58">
        <v>38905</v>
      </c>
      <c r="L111" s="56">
        <v>10</v>
      </c>
      <c r="M111" s="59">
        <v>160.71</v>
      </c>
      <c r="N111" s="56"/>
      <c r="O111" s="56" t="s">
        <v>232</v>
      </c>
      <c r="P111" s="56" t="s">
        <v>351</v>
      </c>
      <c r="Q111" s="56" t="s">
        <v>234</v>
      </c>
      <c r="R111" s="56"/>
      <c r="S111" s="60" t="s">
        <v>352</v>
      </c>
    </row>
    <row r="112" spans="1:19" ht="36" x14ac:dyDescent="0.25">
      <c r="A112" s="55" t="s">
        <v>142</v>
      </c>
      <c r="B112" s="56" t="s">
        <v>690</v>
      </c>
      <c r="C112" s="56" t="s">
        <v>685</v>
      </c>
      <c r="D112" s="56"/>
      <c r="E112" s="57">
        <v>1410103001231</v>
      </c>
      <c r="F112" s="56" t="s">
        <v>691</v>
      </c>
      <c r="G112" s="56" t="s">
        <v>158</v>
      </c>
      <c r="H112" s="56"/>
      <c r="I112" s="56" t="s">
        <v>195</v>
      </c>
      <c r="J112" s="56" t="s">
        <v>171</v>
      </c>
      <c r="K112" s="58">
        <v>38905</v>
      </c>
      <c r="L112" s="56">
        <v>10</v>
      </c>
      <c r="M112" s="59">
        <v>160.71</v>
      </c>
      <c r="N112" s="56"/>
      <c r="O112" s="56" t="s">
        <v>232</v>
      </c>
      <c r="P112" s="56" t="s">
        <v>306</v>
      </c>
      <c r="Q112" s="56" t="s">
        <v>234</v>
      </c>
      <c r="R112" s="56"/>
      <c r="S112" s="60" t="s">
        <v>337</v>
      </c>
    </row>
    <row r="113" spans="1:19" ht="36" x14ac:dyDescent="0.25">
      <c r="A113" s="55" t="s">
        <v>142</v>
      </c>
      <c r="B113" s="56" t="s">
        <v>692</v>
      </c>
      <c r="C113" s="56" t="s">
        <v>685</v>
      </c>
      <c r="D113" s="56" t="s">
        <v>564</v>
      </c>
      <c r="E113" s="57">
        <v>1410103001232</v>
      </c>
      <c r="F113" s="56" t="s">
        <v>683</v>
      </c>
      <c r="G113" s="56" t="s">
        <v>147</v>
      </c>
      <c r="H113" s="56"/>
      <c r="I113" s="56" t="s">
        <v>195</v>
      </c>
      <c r="J113" s="56" t="s">
        <v>171</v>
      </c>
      <c r="K113" s="58">
        <v>38905</v>
      </c>
      <c r="L113" s="56">
        <v>10</v>
      </c>
      <c r="M113" s="59">
        <v>160.71</v>
      </c>
      <c r="N113" s="56"/>
      <c r="O113" s="56" t="s">
        <v>232</v>
      </c>
      <c r="P113" s="56" t="s">
        <v>306</v>
      </c>
      <c r="Q113" s="56" t="s">
        <v>324</v>
      </c>
      <c r="R113" s="56"/>
      <c r="S113" s="60" t="s">
        <v>324</v>
      </c>
    </row>
    <row r="114" spans="1:19" ht="36" x14ac:dyDescent="0.25">
      <c r="A114" s="55" t="s">
        <v>142</v>
      </c>
      <c r="B114" s="56" t="s">
        <v>693</v>
      </c>
      <c r="C114" s="56" t="s">
        <v>694</v>
      </c>
      <c r="D114" s="56" t="s">
        <v>145</v>
      </c>
      <c r="E114" s="57">
        <v>1410103001233</v>
      </c>
      <c r="F114" s="56" t="s">
        <v>695</v>
      </c>
      <c r="G114" s="56" t="s">
        <v>158</v>
      </c>
      <c r="H114" s="56" t="s">
        <v>696</v>
      </c>
      <c r="I114" s="56" t="s">
        <v>697</v>
      </c>
      <c r="J114" s="56" t="s">
        <v>219</v>
      </c>
      <c r="K114" s="58">
        <v>38980</v>
      </c>
      <c r="L114" s="56">
        <v>10</v>
      </c>
      <c r="M114" s="59">
        <v>578.59</v>
      </c>
      <c r="N114" s="56"/>
      <c r="O114" s="56" t="s">
        <v>204</v>
      </c>
      <c r="P114" s="56" t="s">
        <v>233</v>
      </c>
      <c r="Q114" s="56" t="s">
        <v>206</v>
      </c>
      <c r="R114" s="56"/>
      <c r="S114" s="60" t="s">
        <v>235</v>
      </c>
    </row>
    <row r="115" spans="1:19" ht="36" x14ac:dyDescent="0.25">
      <c r="A115" s="55" t="s">
        <v>142</v>
      </c>
      <c r="B115" s="56" t="s">
        <v>698</v>
      </c>
      <c r="C115" s="56" t="s">
        <v>699</v>
      </c>
      <c r="D115" s="56" t="s">
        <v>700</v>
      </c>
      <c r="E115" s="57">
        <v>1410103001234</v>
      </c>
      <c r="F115" s="56" t="s">
        <v>701</v>
      </c>
      <c r="G115" s="56" t="s">
        <v>147</v>
      </c>
      <c r="H115" s="56" t="s">
        <v>702</v>
      </c>
      <c r="I115" s="56" t="s">
        <v>703</v>
      </c>
      <c r="J115" s="56" t="s">
        <v>704</v>
      </c>
      <c r="K115" s="58">
        <v>38980</v>
      </c>
      <c r="L115" s="56">
        <v>10</v>
      </c>
      <c r="M115" s="59">
        <v>421.41</v>
      </c>
      <c r="N115" s="56"/>
      <c r="O115" s="56" t="s">
        <v>152</v>
      </c>
      <c r="P115" s="56"/>
      <c r="Q115" s="56" t="s">
        <v>154</v>
      </c>
      <c r="R115" s="56"/>
      <c r="S115" s="60" t="s">
        <v>154</v>
      </c>
    </row>
    <row r="116" spans="1:19" ht="27" x14ac:dyDescent="0.25">
      <c r="A116" s="55" t="s">
        <v>142</v>
      </c>
      <c r="B116" s="56" t="s">
        <v>705</v>
      </c>
      <c r="C116" s="56" t="s">
        <v>706</v>
      </c>
      <c r="D116" s="56" t="s">
        <v>628</v>
      </c>
      <c r="E116" s="57">
        <v>1410103001235</v>
      </c>
      <c r="F116" s="56" t="s">
        <v>549</v>
      </c>
      <c r="G116" s="56" t="s">
        <v>147</v>
      </c>
      <c r="H116" s="56" t="s">
        <v>707</v>
      </c>
      <c r="I116" s="56" t="s">
        <v>252</v>
      </c>
      <c r="J116" s="56" t="s">
        <v>219</v>
      </c>
      <c r="K116" s="58">
        <v>38985</v>
      </c>
      <c r="L116" s="56">
        <v>10</v>
      </c>
      <c r="M116" s="59">
        <v>185</v>
      </c>
      <c r="N116" s="56" t="s">
        <v>708</v>
      </c>
      <c r="O116" s="56" t="s">
        <v>232</v>
      </c>
      <c r="P116" s="56" t="s">
        <v>268</v>
      </c>
      <c r="Q116" s="56" t="s">
        <v>567</v>
      </c>
      <c r="R116" s="56"/>
      <c r="S116" s="60" t="s">
        <v>567</v>
      </c>
    </row>
    <row r="117" spans="1:19" ht="36" x14ac:dyDescent="0.25">
      <c r="A117" s="55" t="s">
        <v>142</v>
      </c>
      <c r="B117" s="56" t="s">
        <v>709</v>
      </c>
      <c r="C117" s="56" t="s">
        <v>710</v>
      </c>
      <c r="D117" s="56" t="s">
        <v>145</v>
      </c>
      <c r="E117" s="57">
        <v>1410103001236</v>
      </c>
      <c r="F117" s="56" t="s">
        <v>520</v>
      </c>
      <c r="G117" s="56" t="s">
        <v>147</v>
      </c>
      <c r="H117" s="56" t="s">
        <v>711</v>
      </c>
      <c r="I117" s="56" t="s">
        <v>712</v>
      </c>
      <c r="J117" s="56" t="s">
        <v>402</v>
      </c>
      <c r="K117" s="58">
        <v>38985</v>
      </c>
      <c r="L117" s="56">
        <v>10</v>
      </c>
      <c r="M117" s="59">
        <v>137</v>
      </c>
      <c r="N117" s="56" t="s">
        <v>329</v>
      </c>
      <c r="O117" s="56" t="s">
        <v>183</v>
      </c>
      <c r="P117" s="56"/>
      <c r="Q117" s="56" t="s">
        <v>184</v>
      </c>
      <c r="R117" s="56"/>
      <c r="S117" s="60" t="s">
        <v>184</v>
      </c>
    </row>
    <row r="118" spans="1:19" ht="18" x14ac:dyDescent="0.25">
      <c r="A118" s="55" t="s">
        <v>142</v>
      </c>
      <c r="B118" s="56" t="s">
        <v>713</v>
      </c>
      <c r="C118" s="56" t="s">
        <v>714</v>
      </c>
      <c r="D118" s="56" t="s">
        <v>145</v>
      </c>
      <c r="E118" s="57">
        <v>1410103001237</v>
      </c>
      <c r="F118" s="56" t="s">
        <v>715</v>
      </c>
      <c r="G118" s="56" t="s">
        <v>342</v>
      </c>
      <c r="H118" s="56"/>
      <c r="I118" s="56" t="s">
        <v>716</v>
      </c>
      <c r="J118" s="56" t="s">
        <v>171</v>
      </c>
      <c r="K118" s="58">
        <v>38985</v>
      </c>
      <c r="L118" s="56">
        <v>10</v>
      </c>
      <c r="M118" s="59">
        <v>160.71</v>
      </c>
      <c r="N118" s="56"/>
      <c r="O118" s="56" t="s">
        <v>172</v>
      </c>
      <c r="P118" s="56" t="s">
        <v>298</v>
      </c>
      <c r="Q118" s="56" t="s">
        <v>299</v>
      </c>
      <c r="R118" s="56"/>
      <c r="S118" s="60" t="s">
        <v>299</v>
      </c>
    </row>
    <row r="119" spans="1:19" ht="36" x14ac:dyDescent="0.25">
      <c r="A119" s="55" t="s">
        <v>142</v>
      </c>
      <c r="B119" s="56" t="s">
        <v>717</v>
      </c>
      <c r="C119" s="56" t="s">
        <v>718</v>
      </c>
      <c r="D119" s="56" t="s">
        <v>145</v>
      </c>
      <c r="E119" s="57">
        <v>1410103001238</v>
      </c>
      <c r="F119" s="56" t="s">
        <v>715</v>
      </c>
      <c r="G119" s="56" t="s">
        <v>147</v>
      </c>
      <c r="H119" s="56"/>
      <c r="I119" s="56" t="s">
        <v>195</v>
      </c>
      <c r="J119" s="56" t="s">
        <v>171</v>
      </c>
      <c r="K119" s="58">
        <v>38985</v>
      </c>
      <c r="L119" s="56">
        <v>10</v>
      </c>
      <c r="M119" s="59">
        <v>160.71</v>
      </c>
      <c r="N119" s="56"/>
      <c r="O119" s="56" t="s">
        <v>183</v>
      </c>
      <c r="P119" s="56"/>
      <c r="Q119" s="56" t="s">
        <v>184</v>
      </c>
      <c r="R119" s="56"/>
      <c r="S119" s="60" t="s">
        <v>184</v>
      </c>
    </row>
    <row r="120" spans="1:19" ht="36" x14ac:dyDescent="0.25">
      <c r="A120" s="55" t="s">
        <v>142</v>
      </c>
      <c r="B120" s="56" t="s">
        <v>719</v>
      </c>
      <c r="C120" s="56" t="s">
        <v>720</v>
      </c>
      <c r="D120" s="56" t="s">
        <v>145</v>
      </c>
      <c r="E120" s="57">
        <v>1410103001239</v>
      </c>
      <c r="F120" s="56" t="s">
        <v>721</v>
      </c>
      <c r="G120" s="56" t="s">
        <v>147</v>
      </c>
      <c r="H120" s="56"/>
      <c r="I120" s="56"/>
      <c r="J120" s="56"/>
      <c r="K120" s="58">
        <v>38985</v>
      </c>
      <c r="L120" s="56">
        <v>10</v>
      </c>
      <c r="M120" s="59">
        <v>167.5</v>
      </c>
      <c r="N120" s="56"/>
      <c r="O120" s="56" t="s">
        <v>172</v>
      </c>
      <c r="P120" s="56"/>
      <c r="Q120" s="56" t="s">
        <v>226</v>
      </c>
      <c r="R120" s="56"/>
      <c r="S120" s="60" t="s">
        <v>226</v>
      </c>
    </row>
    <row r="121" spans="1:19" ht="36" x14ac:dyDescent="0.25">
      <c r="A121" s="55" t="s">
        <v>142</v>
      </c>
      <c r="B121" s="56" t="s">
        <v>722</v>
      </c>
      <c r="C121" s="56" t="s">
        <v>723</v>
      </c>
      <c r="D121" s="56" t="s">
        <v>145</v>
      </c>
      <c r="E121" s="57">
        <v>1410103001240</v>
      </c>
      <c r="F121" s="56" t="s">
        <v>623</v>
      </c>
      <c r="G121" s="56" t="s">
        <v>147</v>
      </c>
      <c r="H121" s="56" t="s">
        <v>724</v>
      </c>
      <c r="I121" s="56" t="s">
        <v>159</v>
      </c>
      <c r="J121" s="56" t="s">
        <v>219</v>
      </c>
      <c r="K121" s="58">
        <v>38985</v>
      </c>
      <c r="L121" s="56">
        <v>10</v>
      </c>
      <c r="M121" s="59">
        <v>165</v>
      </c>
      <c r="N121" s="56" t="s">
        <v>329</v>
      </c>
      <c r="O121" s="56" t="s">
        <v>284</v>
      </c>
      <c r="P121" s="56" t="s">
        <v>725</v>
      </c>
      <c r="Q121" s="56" t="s">
        <v>726</v>
      </c>
      <c r="R121" s="56"/>
      <c r="S121" s="60" t="s">
        <v>726</v>
      </c>
    </row>
    <row r="122" spans="1:19" ht="72" x14ac:dyDescent="0.25">
      <c r="A122" s="55" t="s">
        <v>142</v>
      </c>
      <c r="B122" s="56" t="s">
        <v>727</v>
      </c>
      <c r="C122" s="56" t="s">
        <v>728</v>
      </c>
      <c r="D122" s="56" t="s">
        <v>729</v>
      </c>
      <c r="E122" s="57">
        <v>1410103001241</v>
      </c>
      <c r="F122" s="56" t="s">
        <v>549</v>
      </c>
      <c r="G122" s="56" t="s">
        <v>158</v>
      </c>
      <c r="H122" s="56" t="s">
        <v>730</v>
      </c>
      <c r="I122" s="56" t="s">
        <v>635</v>
      </c>
      <c r="J122" s="56" t="s">
        <v>219</v>
      </c>
      <c r="K122" s="58">
        <v>39022</v>
      </c>
      <c r="L122" s="56">
        <v>10</v>
      </c>
      <c r="M122" s="59">
        <v>185</v>
      </c>
      <c r="N122" s="56"/>
      <c r="O122" s="56" t="s">
        <v>204</v>
      </c>
      <c r="P122" s="56" t="s">
        <v>731</v>
      </c>
      <c r="Q122" s="56" t="s">
        <v>732</v>
      </c>
      <c r="R122" s="56" t="s">
        <v>733</v>
      </c>
      <c r="S122" s="60" t="s">
        <v>226</v>
      </c>
    </row>
    <row r="123" spans="1:19" ht="27" x14ac:dyDescent="0.25">
      <c r="A123" s="55" t="s">
        <v>142</v>
      </c>
      <c r="B123" s="56" t="s">
        <v>734</v>
      </c>
      <c r="C123" s="56" t="s">
        <v>735</v>
      </c>
      <c r="D123" s="56" t="s">
        <v>564</v>
      </c>
      <c r="E123" s="57">
        <v>1410103001242</v>
      </c>
      <c r="F123" s="56" t="s">
        <v>549</v>
      </c>
      <c r="G123" s="56" t="s">
        <v>147</v>
      </c>
      <c r="H123" s="56" t="s">
        <v>736</v>
      </c>
      <c r="I123" s="56" t="s">
        <v>252</v>
      </c>
      <c r="J123" s="56" t="s">
        <v>402</v>
      </c>
      <c r="K123" s="58">
        <v>39022</v>
      </c>
      <c r="L123" s="56">
        <v>10</v>
      </c>
      <c r="M123" s="59">
        <v>185</v>
      </c>
      <c r="N123" s="56" t="s">
        <v>737</v>
      </c>
      <c r="O123" s="56" t="s">
        <v>343</v>
      </c>
      <c r="P123" s="56"/>
      <c r="Q123" s="56" t="s">
        <v>345</v>
      </c>
      <c r="R123" s="56"/>
      <c r="S123" s="60" t="s">
        <v>345</v>
      </c>
    </row>
    <row r="124" spans="1:19" ht="36" x14ac:dyDescent="0.25">
      <c r="A124" s="55" t="s">
        <v>142</v>
      </c>
      <c r="B124" s="56" t="s">
        <v>738</v>
      </c>
      <c r="C124" s="56" t="s">
        <v>739</v>
      </c>
      <c r="D124" s="56" t="s">
        <v>564</v>
      </c>
      <c r="E124" s="57">
        <v>1410103001243</v>
      </c>
      <c r="F124" s="56" t="s">
        <v>549</v>
      </c>
      <c r="G124" s="56" t="s">
        <v>147</v>
      </c>
      <c r="H124" s="56" t="s">
        <v>740</v>
      </c>
      <c r="I124" s="56" t="s">
        <v>252</v>
      </c>
      <c r="J124" s="56" t="s">
        <v>219</v>
      </c>
      <c r="K124" s="58">
        <v>39022</v>
      </c>
      <c r="L124" s="56">
        <v>5</v>
      </c>
      <c r="M124" s="59">
        <v>185</v>
      </c>
      <c r="N124" s="56"/>
      <c r="O124" s="56" t="s">
        <v>172</v>
      </c>
      <c r="P124" s="56" t="s">
        <v>311</v>
      </c>
      <c r="Q124" s="56" t="s">
        <v>312</v>
      </c>
      <c r="R124" s="56"/>
      <c r="S124" s="60" t="s">
        <v>741</v>
      </c>
    </row>
    <row r="125" spans="1:19" ht="36" x14ac:dyDescent="0.25">
      <c r="A125" s="55" t="s">
        <v>142</v>
      </c>
      <c r="B125" s="56" t="s">
        <v>742</v>
      </c>
      <c r="C125" s="56" t="s">
        <v>743</v>
      </c>
      <c r="D125" s="56" t="s">
        <v>564</v>
      </c>
      <c r="E125" s="57">
        <v>1410103001244</v>
      </c>
      <c r="F125" s="56" t="s">
        <v>549</v>
      </c>
      <c r="G125" s="56" t="s">
        <v>147</v>
      </c>
      <c r="H125" s="56" t="s">
        <v>744</v>
      </c>
      <c r="I125" s="56" t="s">
        <v>252</v>
      </c>
      <c r="J125" s="56" t="s">
        <v>219</v>
      </c>
      <c r="K125" s="58">
        <v>39022</v>
      </c>
      <c r="L125" s="56">
        <v>10</v>
      </c>
      <c r="M125" s="59">
        <v>185</v>
      </c>
      <c r="N125" s="56" t="s">
        <v>745</v>
      </c>
      <c r="O125" s="56" t="s">
        <v>172</v>
      </c>
      <c r="P125" s="56" t="s">
        <v>173</v>
      </c>
      <c r="Q125" s="56" t="s">
        <v>174</v>
      </c>
      <c r="R125" s="56"/>
      <c r="S125" s="60" t="s">
        <v>746</v>
      </c>
    </row>
    <row r="126" spans="1:19" ht="27" x14ac:dyDescent="0.25">
      <c r="A126" s="55" t="s">
        <v>142</v>
      </c>
      <c r="B126" s="56" t="s">
        <v>747</v>
      </c>
      <c r="C126" s="56" t="s">
        <v>748</v>
      </c>
      <c r="D126" s="56" t="s">
        <v>689</v>
      </c>
      <c r="E126" s="57">
        <v>1410103001245</v>
      </c>
      <c r="F126" s="56" t="s">
        <v>549</v>
      </c>
      <c r="G126" s="56" t="s">
        <v>147</v>
      </c>
      <c r="H126" s="56" t="s">
        <v>740</v>
      </c>
      <c r="I126" s="56" t="s">
        <v>252</v>
      </c>
      <c r="J126" s="56" t="s">
        <v>219</v>
      </c>
      <c r="K126" s="58">
        <v>39022</v>
      </c>
      <c r="L126" s="56">
        <v>5</v>
      </c>
      <c r="M126" s="59">
        <v>185</v>
      </c>
      <c r="N126" s="56" t="s">
        <v>749</v>
      </c>
      <c r="O126" s="56" t="s">
        <v>172</v>
      </c>
      <c r="P126" s="56" t="s">
        <v>173</v>
      </c>
      <c r="Q126" s="56" t="s">
        <v>312</v>
      </c>
      <c r="R126" s="56"/>
      <c r="S126" s="60" t="s">
        <v>550</v>
      </c>
    </row>
    <row r="127" spans="1:19" ht="36" x14ac:dyDescent="0.25">
      <c r="A127" s="55" t="s">
        <v>142</v>
      </c>
      <c r="B127" s="56" t="s">
        <v>750</v>
      </c>
      <c r="C127" s="56" t="s">
        <v>751</v>
      </c>
      <c r="D127" s="56" t="s">
        <v>752</v>
      </c>
      <c r="E127" s="57">
        <v>1410103001246</v>
      </c>
      <c r="F127" s="56" t="s">
        <v>753</v>
      </c>
      <c r="G127" s="56" t="s">
        <v>147</v>
      </c>
      <c r="H127" s="56" t="s">
        <v>754</v>
      </c>
      <c r="I127" s="56" t="s">
        <v>180</v>
      </c>
      <c r="J127" s="56" t="s">
        <v>608</v>
      </c>
      <c r="K127" s="58">
        <v>39150</v>
      </c>
      <c r="L127" s="56">
        <v>10</v>
      </c>
      <c r="M127" s="59">
        <v>193.75</v>
      </c>
      <c r="N127" s="56"/>
      <c r="O127" s="56" t="s">
        <v>172</v>
      </c>
      <c r="P127" s="56"/>
      <c r="Q127" s="56" t="s">
        <v>226</v>
      </c>
      <c r="R127" s="56"/>
      <c r="S127" s="60" t="s">
        <v>226</v>
      </c>
    </row>
    <row r="128" spans="1:19" ht="27" x14ac:dyDescent="0.25">
      <c r="A128" s="55" t="s">
        <v>142</v>
      </c>
      <c r="B128" s="56" t="s">
        <v>755</v>
      </c>
      <c r="C128" s="56" t="s">
        <v>756</v>
      </c>
      <c r="D128" s="56" t="s">
        <v>752</v>
      </c>
      <c r="E128" s="57">
        <v>1410103001247</v>
      </c>
      <c r="F128" s="56" t="s">
        <v>757</v>
      </c>
      <c r="G128" s="56" t="s">
        <v>147</v>
      </c>
      <c r="H128" s="56" t="s">
        <v>758</v>
      </c>
      <c r="I128" s="56" t="s">
        <v>180</v>
      </c>
      <c r="J128" s="56" t="s">
        <v>181</v>
      </c>
      <c r="K128" s="58">
        <v>39150</v>
      </c>
      <c r="L128" s="56">
        <v>10</v>
      </c>
      <c r="M128" s="59">
        <v>281.25</v>
      </c>
      <c r="N128" s="56"/>
      <c r="O128" s="56" t="s">
        <v>232</v>
      </c>
      <c r="P128" s="56"/>
      <c r="Q128" s="56" t="s">
        <v>404</v>
      </c>
      <c r="R128" s="56"/>
      <c r="S128" s="60" t="s">
        <v>404</v>
      </c>
    </row>
    <row r="129" spans="1:19" ht="27" x14ac:dyDescent="0.25">
      <c r="A129" s="55" t="s">
        <v>142</v>
      </c>
      <c r="B129" s="56" t="s">
        <v>759</v>
      </c>
      <c r="C129" s="56" t="s">
        <v>760</v>
      </c>
      <c r="D129" s="56" t="s">
        <v>752</v>
      </c>
      <c r="E129" s="57">
        <v>1410103001248</v>
      </c>
      <c r="F129" s="56" t="s">
        <v>761</v>
      </c>
      <c r="G129" s="56" t="s">
        <v>147</v>
      </c>
      <c r="H129" s="56" t="s">
        <v>762</v>
      </c>
      <c r="I129" s="56" t="s">
        <v>180</v>
      </c>
      <c r="J129" s="56" t="s">
        <v>181</v>
      </c>
      <c r="K129" s="58">
        <v>39150</v>
      </c>
      <c r="L129" s="56">
        <v>10</v>
      </c>
      <c r="M129" s="59">
        <v>358.03000000000003</v>
      </c>
      <c r="N129" s="56"/>
      <c r="O129" s="56" t="s">
        <v>232</v>
      </c>
      <c r="P129" s="56"/>
      <c r="Q129" s="56" t="s">
        <v>404</v>
      </c>
      <c r="R129" s="56"/>
      <c r="S129" s="60" t="s">
        <v>404</v>
      </c>
    </row>
    <row r="130" spans="1:19" ht="36" x14ac:dyDescent="0.25">
      <c r="A130" s="55" t="s">
        <v>142</v>
      </c>
      <c r="B130" s="56" t="s">
        <v>763</v>
      </c>
      <c r="C130" s="56" t="s">
        <v>764</v>
      </c>
      <c r="D130" s="56" t="s">
        <v>765</v>
      </c>
      <c r="E130" s="57">
        <v>1410103001249</v>
      </c>
      <c r="F130" s="56" t="s">
        <v>766</v>
      </c>
      <c r="G130" s="56" t="s">
        <v>147</v>
      </c>
      <c r="H130" s="56" t="s">
        <v>767</v>
      </c>
      <c r="I130" s="56" t="s">
        <v>149</v>
      </c>
      <c r="J130" s="56" t="s">
        <v>768</v>
      </c>
      <c r="K130" s="58">
        <v>39150</v>
      </c>
      <c r="L130" s="56">
        <v>10</v>
      </c>
      <c r="M130" s="59">
        <v>168.93</v>
      </c>
      <c r="N130" s="56" t="s">
        <v>769</v>
      </c>
      <c r="O130" s="56" t="s">
        <v>183</v>
      </c>
      <c r="P130" s="56"/>
      <c r="Q130" s="56" t="s">
        <v>184</v>
      </c>
      <c r="R130" s="56"/>
      <c r="S130" s="60" t="s">
        <v>184</v>
      </c>
    </row>
    <row r="131" spans="1:19" ht="27" x14ac:dyDescent="0.25">
      <c r="A131" s="55" t="s">
        <v>142</v>
      </c>
      <c r="B131" s="56" t="s">
        <v>770</v>
      </c>
      <c r="C131" s="56" t="s">
        <v>771</v>
      </c>
      <c r="D131" s="56" t="s">
        <v>772</v>
      </c>
      <c r="E131" s="57">
        <v>1410103001250</v>
      </c>
      <c r="F131" s="56" t="s">
        <v>773</v>
      </c>
      <c r="G131" s="56" t="s">
        <v>147</v>
      </c>
      <c r="H131" s="56" t="s">
        <v>774</v>
      </c>
      <c r="I131" s="56" t="s">
        <v>246</v>
      </c>
      <c r="J131" s="56" t="s">
        <v>150</v>
      </c>
      <c r="K131" s="58">
        <v>39150</v>
      </c>
      <c r="L131" s="56">
        <v>10</v>
      </c>
      <c r="M131" s="59">
        <v>433.03000000000003</v>
      </c>
      <c r="N131" s="56" t="s">
        <v>775</v>
      </c>
      <c r="O131" s="56" t="s">
        <v>204</v>
      </c>
      <c r="P131" s="56"/>
      <c r="Q131" s="56" t="s">
        <v>206</v>
      </c>
      <c r="R131" s="56"/>
      <c r="S131" s="60" t="s">
        <v>206</v>
      </c>
    </row>
    <row r="132" spans="1:19" ht="36" x14ac:dyDescent="0.25">
      <c r="A132" s="55" t="s">
        <v>142</v>
      </c>
      <c r="B132" s="56" t="s">
        <v>776</v>
      </c>
      <c r="C132" s="56" t="s">
        <v>777</v>
      </c>
      <c r="D132" s="56" t="s">
        <v>752</v>
      </c>
      <c r="E132" s="57">
        <v>1410103001251</v>
      </c>
      <c r="F132" s="56" t="s">
        <v>778</v>
      </c>
      <c r="G132" s="56" t="s">
        <v>147</v>
      </c>
      <c r="H132" s="56" t="s">
        <v>779</v>
      </c>
      <c r="I132" s="56" t="s">
        <v>180</v>
      </c>
      <c r="J132" s="56" t="s">
        <v>608</v>
      </c>
      <c r="K132" s="58">
        <v>39150</v>
      </c>
      <c r="L132" s="56">
        <v>10</v>
      </c>
      <c r="M132" s="59">
        <v>135.71</v>
      </c>
      <c r="N132" s="56"/>
      <c r="O132" s="56" t="s">
        <v>172</v>
      </c>
      <c r="P132" s="56"/>
      <c r="Q132" s="56" t="s">
        <v>226</v>
      </c>
      <c r="R132" s="56"/>
      <c r="S132" s="60" t="s">
        <v>226</v>
      </c>
    </row>
    <row r="133" spans="1:19" ht="36" x14ac:dyDescent="0.25">
      <c r="A133" s="55" t="s">
        <v>142</v>
      </c>
      <c r="B133" s="56" t="s">
        <v>780</v>
      </c>
      <c r="C133" s="56" t="s">
        <v>781</v>
      </c>
      <c r="D133" s="56" t="s">
        <v>564</v>
      </c>
      <c r="E133" s="57">
        <v>1410103001252</v>
      </c>
      <c r="F133" s="56" t="s">
        <v>782</v>
      </c>
      <c r="G133" s="56" t="s">
        <v>147</v>
      </c>
      <c r="H133" s="56" t="s">
        <v>783</v>
      </c>
      <c r="I133" s="56" t="s">
        <v>159</v>
      </c>
      <c r="J133" s="56" t="s">
        <v>219</v>
      </c>
      <c r="K133" s="58">
        <v>39224</v>
      </c>
      <c r="L133" s="56">
        <v>10</v>
      </c>
      <c r="M133" s="59">
        <v>185</v>
      </c>
      <c r="N133" s="56" t="s">
        <v>329</v>
      </c>
      <c r="O133" s="56" t="s">
        <v>232</v>
      </c>
      <c r="P133" s="56"/>
      <c r="Q133" s="56" t="s">
        <v>254</v>
      </c>
      <c r="R133" s="56"/>
      <c r="S133" s="60" t="s">
        <v>254</v>
      </c>
    </row>
    <row r="134" spans="1:19" ht="36" x14ac:dyDescent="0.25">
      <c r="A134" s="55" t="s">
        <v>142</v>
      </c>
      <c r="B134" s="56" t="s">
        <v>784</v>
      </c>
      <c r="C134" s="56" t="s">
        <v>785</v>
      </c>
      <c r="D134" s="56" t="s">
        <v>786</v>
      </c>
      <c r="E134" s="57">
        <v>1410103001253</v>
      </c>
      <c r="F134" s="56" t="s">
        <v>787</v>
      </c>
      <c r="G134" s="56" t="s">
        <v>147</v>
      </c>
      <c r="H134" s="56" t="s">
        <v>788</v>
      </c>
      <c r="I134" s="56" t="s">
        <v>252</v>
      </c>
      <c r="J134" s="56" t="s">
        <v>219</v>
      </c>
      <c r="K134" s="58">
        <v>39224</v>
      </c>
      <c r="L134" s="56">
        <v>10</v>
      </c>
      <c r="M134" s="59">
        <v>185</v>
      </c>
      <c r="N134" s="56" t="s">
        <v>789</v>
      </c>
      <c r="O134" s="56" t="s">
        <v>433</v>
      </c>
      <c r="P134" s="56" t="s">
        <v>433</v>
      </c>
      <c r="Q134" s="56" t="s">
        <v>583</v>
      </c>
      <c r="R134" s="56"/>
      <c r="S134" s="60" t="s">
        <v>583</v>
      </c>
    </row>
    <row r="135" spans="1:19" ht="36" x14ac:dyDescent="0.25">
      <c r="A135" s="55" t="s">
        <v>142</v>
      </c>
      <c r="B135" s="56" t="s">
        <v>790</v>
      </c>
      <c r="C135" s="56" t="s">
        <v>791</v>
      </c>
      <c r="D135" s="56" t="s">
        <v>792</v>
      </c>
      <c r="E135" s="57">
        <v>141003001254</v>
      </c>
      <c r="F135" s="56" t="s">
        <v>793</v>
      </c>
      <c r="G135" s="56" t="s">
        <v>147</v>
      </c>
      <c r="H135" s="56" t="s">
        <v>794</v>
      </c>
      <c r="I135" s="56" t="s">
        <v>522</v>
      </c>
      <c r="J135" s="56" t="s">
        <v>402</v>
      </c>
      <c r="K135" s="58">
        <v>39224</v>
      </c>
      <c r="L135" s="56">
        <v>10</v>
      </c>
      <c r="M135" s="59">
        <v>172</v>
      </c>
      <c r="N135" s="56"/>
      <c r="O135" s="56" t="s">
        <v>183</v>
      </c>
      <c r="P135" s="56"/>
      <c r="Q135" s="56" t="s">
        <v>184</v>
      </c>
      <c r="R135" s="56"/>
      <c r="S135" s="60" t="s">
        <v>184</v>
      </c>
    </row>
    <row r="136" spans="1:19" ht="36" x14ac:dyDescent="0.25">
      <c r="A136" s="55" t="s">
        <v>142</v>
      </c>
      <c r="B136" s="56" t="s">
        <v>795</v>
      </c>
      <c r="C136" s="56" t="s">
        <v>796</v>
      </c>
      <c r="D136" s="56" t="s">
        <v>564</v>
      </c>
      <c r="E136" s="57">
        <v>1410103001255</v>
      </c>
      <c r="F136" s="56" t="s">
        <v>793</v>
      </c>
      <c r="G136" s="56" t="s">
        <v>147</v>
      </c>
      <c r="H136" s="56"/>
      <c r="I136" s="56" t="s">
        <v>252</v>
      </c>
      <c r="J136" s="56" t="s">
        <v>797</v>
      </c>
      <c r="K136" s="58">
        <v>39224</v>
      </c>
      <c r="L136" s="56">
        <v>10</v>
      </c>
      <c r="M136" s="59">
        <v>172</v>
      </c>
      <c r="N136" s="56"/>
      <c r="O136" s="56" t="s">
        <v>457</v>
      </c>
      <c r="P136" s="56"/>
      <c r="Q136" s="56" t="s">
        <v>459</v>
      </c>
      <c r="R136" s="56"/>
      <c r="S136" s="60" t="s">
        <v>459</v>
      </c>
    </row>
    <row r="137" spans="1:19" ht="36" x14ac:dyDescent="0.25">
      <c r="A137" s="55" t="s">
        <v>142</v>
      </c>
      <c r="B137" s="56" t="s">
        <v>798</v>
      </c>
      <c r="C137" s="56" t="s">
        <v>799</v>
      </c>
      <c r="D137" s="56" t="s">
        <v>564</v>
      </c>
      <c r="E137" s="57">
        <v>1410103001256</v>
      </c>
      <c r="F137" s="56" t="s">
        <v>623</v>
      </c>
      <c r="G137" s="56" t="s">
        <v>147</v>
      </c>
      <c r="H137" s="56" t="s">
        <v>800</v>
      </c>
      <c r="I137" s="56" t="s">
        <v>801</v>
      </c>
      <c r="J137" s="56" t="s">
        <v>219</v>
      </c>
      <c r="K137" s="58">
        <v>39224</v>
      </c>
      <c r="L137" s="56">
        <v>10</v>
      </c>
      <c r="M137" s="59">
        <v>165</v>
      </c>
      <c r="N137" s="56"/>
      <c r="O137" s="56" t="s">
        <v>172</v>
      </c>
      <c r="P137" s="56" t="s">
        <v>802</v>
      </c>
      <c r="Q137" s="56" t="s">
        <v>226</v>
      </c>
      <c r="R137" s="56"/>
      <c r="S137" s="60" t="s">
        <v>803</v>
      </c>
    </row>
    <row r="138" spans="1:19" ht="36" x14ac:dyDescent="0.25">
      <c r="A138" s="55" t="s">
        <v>142</v>
      </c>
      <c r="B138" s="56" t="s">
        <v>804</v>
      </c>
      <c r="C138" s="56" t="s">
        <v>805</v>
      </c>
      <c r="D138" s="56" t="s">
        <v>564</v>
      </c>
      <c r="E138" s="57">
        <v>1410103001257</v>
      </c>
      <c r="F138" s="56" t="s">
        <v>787</v>
      </c>
      <c r="G138" s="56" t="s">
        <v>147</v>
      </c>
      <c r="H138" s="56" t="s">
        <v>806</v>
      </c>
      <c r="I138" s="56" t="s">
        <v>252</v>
      </c>
      <c r="J138" s="56" t="s">
        <v>219</v>
      </c>
      <c r="K138" s="58">
        <v>39255</v>
      </c>
      <c r="L138" s="56">
        <v>10</v>
      </c>
      <c r="M138" s="59">
        <v>185</v>
      </c>
      <c r="N138" s="56" t="s">
        <v>789</v>
      </c>
      <c r="O138" s="56" t="s">
        <v>284</v>
      </c>
      <c r="P138" s="56" t="s">
        <v>285</v>
      </c>
      <c r="Q138" s="56" t="s">
        <v>286</v>
      </c>
      <c r="R138" s="56"/>
      <c r="S138" s="60" t="s">
        <v>286</v>
      </c>
    </row>
    <row r="139" spans="1:19" ht="36" x14ac:dyDescent="0.25">
      <c r="A139" s="55" t="s">
        <v>142</v>
      </c>
      <c r="B139" s="56" t="s">
        <v>807</v>
      </c>
      <c r="C139" s="56" t="s">
        <v>808</v>
      </c>
      <c r="D139" s="56" t="s">
        <v>564</v>
      </c>
      <c r="E139" s="57">
        <v>1410103001258</v>
      </c>
      <c r="F139" s="56" t="s">
        <v>787</v>
      </c>
      <c r="G139" s="56" t="s">
        <v>158</v>
      </c>
      <c r="H139" s="56" t="s">
        <v>809</v>
      </c>
      <c r="I139" s="56" t="s">
        <v>252</v>
      </c>
      <c r="J139" s="56" t="s">
        <v>402</v>
      </c>
      <c r="K139" s="58">
        <v>39224</v>
      </c>
      <c r="L139" s="56">
        <v>10</v>
      </c>
      <c r="M139" s="59">
        <v>185</v>
      </c>
      <c r="N139" s="56" t="s">
        <v>789</v>
      </c>
      <c r="O139" s="56" t="s">
        <v>343</v>
      </c>
      <c r="P139" s="56" t="s">
        <v>810</v>
      </c>
      <c r="Q139" s="56" t="s">
        <v>811</v>
      </c>
      <c r="R139" s="56"/>
      <c r="S139" s="60" t="s">
        <v>345</v>
      </c>
    </row>
    <row r="140" spans="1:19" ht="27" x14ac:dyDescent="0.25">
      <c r="A140" s="55" t="s">
        <v>142</v>
      </c>
      <c r="B140" s="56" t="s">
        <v>812</v>
      </c>
      <c r="C140" s="56" t="s">
        <v>813</v>
      </c>
      <c r="D140" s="56" t="s">
        <v>564</v>
      </c>
      <c r="E140" s="57">
        <v>1410103001259</v>
      </c>
      <c r="F140" s="56" t="s">
        <v>787</v>
      </c>
      <c r="G140" s="56" t="s">
        <v>147</v>
      </c>
      <c r="H140" s="56" t="s">
        <v>814</v>
      </c>
      <c r="I140" s="56" t="s">
        <v>252</v>
      </c>
      <c r="J140" s="56" t="s">
        <v>219</v>
      </c>
      <c r="K140" s="58">
        <v>39224</v>
      </c>
      <c r="L140" s="56">
        <v>10</v>
      </c>
      <c r="M140" s="59">
        <v>185</v>
      </c>
      <c r="N140" s="56" t="s">
        <v>789</v>
      </c>
      <c r="O140" s="56" t="s">
        <v>232</v>
      </c>
      <c r="P140" s="56"/>
      <c r="Q140" s="56" t="s">
        <v>403</v>
      </c>
      <c r="R140" s="56"/>
      <c r="S140" s="60" t="s">
        <v>403</v>
      </c>
    </row>
    <row r="141" spans="1:19" ht="36" x14ac:dyDescent="0.25">
      <c r="A141" s="55" t="s">
        <v>142</v>
      </c>
      <c r="B141" s="56" t="s">
        <v>815</v>
      </c>
      <c r="C141" s="56" t="s">
        <v>816</v>
      </c>
      <c r="D141" s="56" t="s">
        <v>564</v>
      </c>
      <c r="E141" s="57">
        <v>1410103001260</v>
      </c>
      <c r="F141" s="56" t="s">
        <v>817</v>
      </c>
      <c r="G141" s="56" t="s">
        <v>147</v>
      </c>
      <c r="H141" s="56" t="s">
        <v>818</v>
      </c>
      <c r="I141" s="56" t="s">
        <v>522</v>
      </c>
      <c r="J141" s="56" t="s">
        <v>219</v>
      </c>
      <c r="K141" s="58">
        <v>39224</v>
      </c>
      <c r="L141" s="56">
        <v>10</v>
      </c>
      <c r="M141" s="59">
        <v>185</v>
      </c>
      <c r="N141" s="56" t="s">
        <v>789</v>
      </c>
      <c r="O141" s="56" t="s">
        <v>172</v>
      </c>
      <c r="P141" s="56"/>
      <c r="Q141" s="56" t="s">
        <v>642</v>
      </c>
      <c r="R141" s="56"/>
      <c r="S141" s="60" t="s">
        <v>642</v>
      </c>
    </row>
    <row r="142" spans="1:19" ht="27" x14ac:dyDescent="0.25">
      <c r="A142" s="55" t="s">
        <v>142</v>
      </c>
      <c r="B142" s="56" t="s">
        <v>819</v>
      </c>
      <c r="C142" s="56" t="s">
        <v>820</v>
      </c>
      <c r="D142" s="56" t="s">
        <v>821</v>
      </c>
      <c r="E142" s="57">
        <v>1410103001261</v>
      </c>
      <c r="F142" s="56" t="s">
        <v>787</v>
      </c>
      <c r="G142" s="56" t="s">
        <v>147</v>
      </c>
      <c r="H142" s="56" t="s">
        <v>822</v>
      </c>
      <c r="I142" s="56" t="s">
        <v>252</v>
      </c>
      <c r="J142" s="56" t="s">
        <v>823</v>
      </c>
      <c r="K142" s="58">
        <v>39224</v>
      </c>
      <c r="L142" s="56">
        <v>10</v>
      </c>
      <c r="M142" s="59">
        <v>185</v>
      </c>
      <c r="N142" s="56"/>
      <c r="O142" s="56" t="s">
        <v>172</v>
      </c>
      <c r="P142" s="56" t="s">
        <v>298</v>
      </c>
      <c r="Q142" s="56" t="s">
        <v>299</v>
      </c>
      <c r="R142" s="56"/>
      <c r="S142" s="60" t="s">
        <v>299</v>
      </c>
    </row>
    <row r="143" spans="1:19" ht="27" x14ac:dyDescent="0.25">
      <c r="A143" s="55" t="s">
        <v>142</v>
      </c>
      <c r="B143" s="56" t="s">
        <v>824</v>
      </c>
      <c r="C143" s="56" t="s">
        <v>825</v>
      </c>
      <c r="D143" s="56" t="s">
        <v>145</v>
      </c>
      <c r="E143" s="57">
        <v>1410103001262</v>
      </c>
      <c r="F143" s="56" t="s">
        <v>290</v>
      </c>
      <c r="G143" s="56" t="s">
        <v>147</v>
      </c>
      <c r="H143" s="56" t="s">
        <v>826</v>
      </c>
      <c r="I143" s="56" t="s">
        <v>464</v>
      </c>
      <c r="J143" s="56" t="s">
        <v>402</v>
      </c>
      <c r="K143" s="58">
        <v>39561</v>
      </c>
      <c r="L143" s="56">
        <v>10</v>
      </c>
      <c r="M143" s="59">
        <v>215</v>
      </c>
      <c r="N143" s="56" t="s">
        <v>827</v>
      </c>
      <c r="O143" s="56" t="s">
        <v>172</v>
      </c>
      <c r="P143" s="56"/>
      <c r="Q143" s="56" t="s">
        <v>550</v>
      </c>
      <c r="R143" s="56"/>
      <c r="S143" s="60" t="s">
        <v>550</v>
      </c>
    </row>
    <row r="144" spans="1:19" ht="27" x14ac:dyDescent="0.25">
      <c r="A144" s="55" t="s">
        <v>142</v>
      </c>
      <c r="B144" s="56" t="s">
        <v>828</v>
      </c>
      <c r="C144" s="56" t="s">
        <v>829</v>
      </c>
      <c r="D144" s="56" t="s">
        <v>145</v>
      </c>
      <c r="E144" s="57">
        <v>1410103001264</v>
      </c>
      <c r="F144" s="56" t="s">
        <v>830</v>
      </c>
      <c r="G144" s="56" t="s">
        <v>147</v>
      </c>
      <c r="H144" s="56" t="s">
        <v>831</v>
      </c>
      <c r="I144" s="56" t="s">
        <v>635</v>
      </c>
      <c r="J144" s="56" t="s">
        <v>512</v>
      </c>
      <c r="K144" s="58">
        <v>39561</v>
      </c>
      <c r="L144" s="56">
        <v>10</v>
      </c>
      <c r="M144" s="59">
        <v>235</v>
      </c>
      <c r="N144" s="56" t="s">
        <v>832</v>
      </c>
      <c r="O144" s="56" t="s">
        <v>284</v>
      </c>
      <c r="P144" s="56" t="s">
        <v>833</v>
      </c>
      <c r="Q144" s="56" t="s">
        <v>803</v>
      </c>
      <c r="R144" s="56"/>
      <c r="S144" s="60" t="s">
        <v>803</v>
      </c>
    </row>
    <row r="145" spans="1:19" ht="27" x14ac:dyDescent="0.25">
      <c r="A145" s="55" t="s">
        <v>142</v>
      </c>
      <c r="B145" s="56" t="s">
        <v>834</v>
      </c>
      <c r="C145" s="56" t="s">
        <v>835</v>
      </c>
      <c r="D145" s="56" t="s">
        <v>145</v>
      </c>
      <c r="E145" s="57">
        <v>1410103001265</v>
      </c>
      <c r="F145" s="56" t="s">
        <v>836</v>
      </c>
      <c r="G145" s="56" t="s">
        <v>260</v>
      </c>
      <c r="H145" s="56"/>
      <c r="I145" s="56"/>
      <c r="J145" s="56"/>
      <c r="K145" s="58">
        <v>39561</v>
      </c>
      <c r="L145" s="56">
        <v>10</v>
      </c>
      <c r="M145" s="59">
        <v>115</v>
      </c>
      <c r="N145" s="56"/>
      <c r="O145" s="56" t="s">
        <v>284</v>
      </c>
      <c r="P145" s="56" t="s">
        <v>833</v>
      </c>
      <c r="Q145" s="56" t="s">
        <v>803</v>
      </c>
      <c r="R145" s="56"/>
      <c r="S145" s="60" t="s">
        <v>803</v>
      </c>
    </row>
    <row r="146" spans="1:19" ht="36" x14ac:dyDescent="0.25">
      <c r="A146" s="55" t="s">
        <v>142</v>
      </c>
      <c r="B146" s="56" t="s">
        <v>837</v>
      </c>
      <c r="C146" s="56" t="s">
        <v>838</v>
      </c>
      <c r="D146" s="56" t="s">
        <v>145</v>
      </c>
      <c r="E146" s="57">
        <v>1410103001266</v>
      </c>
      <c r="F146" s="56" t="s">
        <v>839</v>
      </c>
      <c r="G146" s="56" t="s">
        <v>158</v>
      </c>
      <c r="H146" s="56" t="s">
        <v>840</v>
      </c>
      <c r="I146" s="56" t="s">
        <v>635</v>
      </c>
      <c r="J146" s="56" t="s">
        <v>219</v>
      </c>
      <c r="K146" s="58">
        <v>39554</v>
      </c>
      <c r="L146" s="56">
        <v>10</v>
      </c>
      <c r="M146" s="59">
        <v>607</v>
      </c>
      <c r="N146" s="56"/>
      <c r="O146" s="56" t="s">
        <v>284</v>
      </c>
      <c r="P146" s="56" t="s">
        <v>225</v>
      </c>
      <c r="Q146" s="56" t="s">
        <v>803</v>
      </c>
      <c r="R146" s="56"/>
      <c r="S146" s="60" t="s">
        <v>226</v>
      </c>
    </row>
    <row r="147" spans="1:19" ht="36" x14ac:dyDescent="0.25">
      <c r="A147" s="55" t="s">
        <v>142</v>
      </c>
      <c r="B147" s="56" t="s">
        <v>841</v>
      </c>
      <c r="C147" s="56" t="s">
        <v>739</v>
      </c>
      <c r="D147" s="56" t="s">
        <v>145</v>
      </c>
      <c r="E147" s="57">
        <v>1410103001267</v>
      </c>
      <c r="F147" s="56" t="s">
        <v>842</v>
      </c>
      <c r="G147" s="56" t="s">
        <v>147</v>
      </c>
      <c r="H147" s="56" t="s">
        <v>843</v>
      </c>
      <c r="I147" s="56" t="s">
        <v>252</v>
      </c>
      <c r="J147" s="56" t="s">
        <v>219</v>
      </c>
      <c r="K147" s="58">
        <v>39561</v>
      </c>
      <c r="L147" s="56">
        <v>10</v>
      </c>
      <c r="M147" s="59">
        <v>235</v>
      </c>
      <c r="N147" s="56" t="s">
        <v>844</v>
      </c>
      <c r="O147" s="56" t="s">
        <v>503</v>
      </c>
      <c r="P147" s="56"/>
      <c r="Q147" s="56" t="s">
        <v>504</v>
      </c>
      <c r="R147" s="56"/>
      <c r="S147" s="60" t="s">
        <v>504</v>
      </c>
    </row>
    <row r="148" spans="1:19" ht="27" x14ac:dyDescent="0.25">
      <c r="A148" s="55" t="s">
        <v>142</v>
      </c>
      <c r="B148" s="56" t="s">
        <v>845</v>
      </c>
      <c r="C148" s="56" t="s">
        <v>846</v>
      </c>
      <c r="D148" s="56" t="s">
        <v>145</v>
      </c>
      <c r="E148" s="57">
        <v>1410103001268</v>
      </c>
      <c r="F148" s="56" t="s">
        <v>847</v>
      </c>
      <c r="G148" s="56" t="s">
        <v>147</v>
      </c>
      <c r="H148" s="56" t="s">
        <v>848</v>
      </c>
      <c r="I148" s="56" t="s">
        <v>252</v>
      </c>
      <c r="J148" s="56" t="s">
        <v>219</v>
      </c>
      <c r="K148" s="58">
        <v>39561</v>
      </c>
      <c r="L148" s="56">
        <v>10</v>
      </c>
      <c r="M148" s="59">
        <v>190</v>
      </c>
      <c r="N148" s="56" t="s">
        <v>849</v>
      </c>
      <c r="O148" s="56" t="s">
        <v>232</v>
      </c>
      <c r="P148" s="56"/>
      <c r="Q148" s="56" t="s">
        <v>404</v>
      </c>
      <c r="R148" s="56"/>
      <c r="S148" s="60" t="s">
        <v>404</v>
      </c>
    </row>
    <row r="149" spans="1:19" ht="27" x14ac:dyDescent="0.25">
      <c r="A149" s="55" t="s">
        <v>142</v>
      </c>
      <c r="B149" s="56" t="s">
        <v>850</v>
      </c>
      <c r="C149" s="56" t="s">
        <v>851</v>
      </c>
      <c r="D149" s="56" t="s">
        <v>145</v>
      </c>
      <c r="E149" s="57">
        <v>1410103001269</v>
      </c>
      <c r="F149" s="56" t="s">
        <v>836</v>
      </c>
      <c r="G149" s="56" t="s">
        <v>158</v>
      </c>
      <c r="H149" s="56"/>
      <c r="I149" s="56" t="s">
        <v>195</v>
      </c>
      <c r="J149" s="56" t="s">
        <v>171</v>
      </c>
      <c r="K149" s="58">
        <v>39561</v>
      </c>
      <c r="L149" s="56">
        <v>10</v>
      </c>
      <c r="M149" s="59">
        <v>115</v>
      </c>
      <c r="N149" s="56"/>
      <c r="O149" s="56" t="s">
        <v>232</v>
      </c>
      <c r="P149" s="56"/>
      <c r="Q149" s="56" t="s">
        <v>404</v>
      </c>
      <c r="R149" s="56"/>
      <c r="S149" s="60" t="s">
        <v>404</v>
      </c>
    </row>
    <row r="150" spans="1:19" ht="27" x14ac:dyDescent="0.25">
      <c r="A150" s="55" t="s">
        <v>142</v>
      </c>
      <c r="B150" s="56" t="s">
        <v>852</v>
      </c>
      <c r="C150" s="56" t="s">
        <v>853</v>
      </c>
      <c r="D150" s="56" t="s">
        <v>145</v>
      </c>
      <c r="E150" s="57">
        <v>1410103001270</v>
      </c>
      <c r="F150" s="56" t="s">
        <v>793</v>
      </c>
      <c r="G150" s="56" t="s">
        <v>147</v>
      </c>
      <c r="H150" s="56" t="s">
        <v>854</v>
      </c>
      <c r="I150" s="56" t="s">
        <v>252</v>
      </c>
      <c r="J150" s="56" t="s">
        <v>219</v>
      </c>
      <c r="K150" s="58">
        <v>39561</v>
      </c>
      <c r="L150" s="56">
        <v>10</v>
      </c>
      <c r="M150" s="59">
        <v>215</v>
      </c>
      <c r="N150" s="56"/>
      <c r="O150" s="56" t="s">
        <v>232</v>
      </c>
      <c r="P150" s="56"/>
      <c r="Q150" s="56" t="s">
        <v>404</v>
      </c>
      <c r="R150" s="56"/>
      <c r="S150" s="60" t="s">
        <v>234</v>
      </c>
    </row>
    <row r="151" spans="1:19" ht="27" x14ac:dyDescent="0.25">
      <c r="A151" s="55" t="s">
        <v>142</v>
      </c>
      <c r="B151" s="56" t="s">
        <v>855</v>
      </c>
      <c r="C151" s="56" t="s">
        <v>856</v>
      </c>
      <c r="D151" s="56" t="s">
        <v>145</v>
      </c>
      <c r="E151" s="57">
        <v>1410103001271</v>
      </c>
      <c r="F151" s="56"/>
      <c r="G151" s="56" t="s">
        <v>147</v>
      </c>
      <c r="H151" s="56"/>
      <c r="I151" s="56" t="s">
        <v>857</v>
      </c>
      <c r="J151" s="56" t="s">
        <v>858</v>
      </c>
      <c r="K151" s="58">
        <v>39468</v>
      </c>
      <c r="L151" s="56">
        <v>10</v>
      </c>
      <c r="M151" s="59">
        <v>350</v>
      </c>
      <c r="N151" s="56" t="s">
        <v>859</v>
      </c>
      <c r="O151" s="56" t="s">
        <v>343</v>
      </c>
      <c r="P151" s="56"/>
      <c r="Q151" s="56" t="s">
        <v>345</v>
      </c>
      <c r="R151" s="56"/>
      <c r="S151" s="60" t="s">
        <v>345</v>
      </c>
    </row>
    <row r="152" spans="1:19" ht="27" x14ac:dyDescent="0.25">
      <c r="A152" s="55" t="s">
        <v>142</v>
      </c>
      <c r="B152" s="56" t="s">
        <v>860</v>
      </c>
      <c r="C152" s="56" t="s">
        <v>856</v>
      </c>
      <c r="D152" s="56" t="s">
        <v>145</v>
      </c>
      <c r="E152" s="57">
        <v>1410103001271</v>
      </c>
      <c r="F152" s="56" t="s">
        <v>859</v>
      </c>
      <c r="G152" s="56" t="s">
        <v>147</v>
      </c>
      <c r="H152" s="56"/>
      <c r="I152" s="56" t="s">
        <v>857</v>
      </c>
      <c r="J152" s="56" t="s">
        <v>858</v>
      </c>
      <c r="K152" s="58">
        <v>39468</v>
      </c>
      <c r="L152" s="56">
        <v>10</v>
      </c>
      <c r="M152" s="59">
        <v>350</v>
      </c>
      <c r="N152" s="56"/>
      <c r="O152" s="56" t="s">
        <v>343</v>
      </c>
      <c r="P152" s="56"/>
      <c r="Q152" s="56" t="s">
        <v>345</v>
      </c>
      <c r="R152" s="56"/>
      <c r="S152" s="60" t="s">
        <v>345</v>
      </c>
    </row>
    <row r="153" spans="1:19" ht="27" x14ac:dyDescent="0.25">
      <c r="A153" s="55" t="s">
        <v>142</v>
      </c>
      <c r="B153" s="56" t="s">
        <v>861</v>
      </c>
      <c r="C153" s="56" t="s">
        <v>856</v>
      </c>
      <c r="D153" s="56" t="s">
        <v>145</v>
      </c>
      <c r="E153" s="57">
        <v>1410103001273</v>
      </c>
      <c r="F153" s="56" t="s">
        <v>862</v>
      </c>
      <c r="G153" s="56" t="s">
        <v>147</v>
      </c>
      <c r="H153" s="56"/>
      <c r="I153" s="56" t="s">
        <v>857</v>
      </c>
      <c r="J153" s="56" t="s">
        <v>858</v>
      </c>
      <c r="K153" s="58">
        <v>39468</v>
      </c>
      <c r="L153" s="56">
        <v>10</v>
      </c>
      <c r="M153" s="59">
        <v>350</v>
      </c>
      <c r="N153" s="56"/>
      <c r="O153" s="56" t="s">
        <v>343</v>
      </c>
      <c r="P153" s="56"/>
      <c r="Q153" s="56" t="s">
        <v>345</v>
      </c>
      <c r="R153" s="56"/>
      <c r="S153" s="60" t="s">
        <v>345</v>
      </c>
    </row>
    <row r="154" spans="1:19" ht="27" x14ac:dyDescent="0.25">
      <c r="A154" s="55" t="s">
        <v>142</v>
      </c>
      <c r="B154" s="56" t="s">
        <v>863</v>
      </c>
      <c r="C154" s="56" t="s">
        <v>856</v>
      </c>
      <c r="D154" s="56" t="s">
        <v>145</v>
      </c>
      <c r="E154" s="57">
        <v>1410103001274</v>
      </c>
      <c r="F154" s="56" t="s">
        <v>862</v>
      </c>
      <c r="G154" s="56" t="s">
        <v>147</v>
      </c>
      <c r="H154" s="56"/>
      <c r="I154" s="56" t="s">
        <v>857</v>
      </c>
      <c r="J154" s="56" t="s">
        <v>858</v>
      </c>
      <c r="K154" s="58">
        <v>39468</v>
      </c>
      <c r="L154" s="56">
        <v>10</v>
      </c>
      <c r="M154" s="59">
        <v>350</v>
      </c>
      <c r="N154" s="56"/>
      <c r="O154" s="56" t="s">
        <v>343</v>
      </c>
      <c r="P154" s="56"/>
      <c r="Q154" s="56" t="s">
        <v>345</v>
      </c>
      <c r="R154" s="56"/>
      <c r="S154" s="60" t="s">
        <v>345</v>
      </c>
    </row>
    <row r="155" spans="1:19" ht="27" x14ac:dyDescent="0.25">
      <c r="A155" s="55" t="s">
        <v>142</v>
      </c>
      <c r="B155" s="56" t="s">
        <v>864</v>
      </c>
      <c r="C155" s="56" t="s">
        <v>865</v>
      </c>
      <c r="D155" s="56" t="s">
        <v>145</v>
      </c>
      <c r="E155" s="57">
        <v>1410103001286</v>
      </c>
      <c r="F155" s="56" t="s">
        <v>866</v>
      </c>
      <c r="G155" s="56" t="s">
        <v>158</v>
      </c>
      <c r="H155" s="56" t="s">
        <v>867</v>
      </c>
      <c r="I155" s="56" t="s">
        <v>149</v>
      </c>
      <c r="J155" s="56" t="s">
        <v>219</v>
      </c>
      <c r="K155" s="58">
        <v>39699</v>
      </c>
      <c r="L155" s="56">
        <v>10</v>
      </c>
      <c r="M155" s="59">
        <v>140</v>
      </c>
      <c r="N155" s="56"/>
      <c r="O155" s="56" t="s">
        <v>172</v>
      </c>
      <c r="P155" s="56" t="s">
        <v>298</v>
      </c>
      <c r="Q155" s="56" t="s">
        <v>299</v>
      </c>
      <c r="R155" s="56"/>
      <c r="S155" s="60" t="s">
        <v>868</v>
      </c>
    </row>
    <row r="156" spans="1:19" ht="36" x14ac:dyDescent="0.25">
      <c r="A156" s="55" t="s">
        <v>142</v>
      </c>
      <c r="B156" s="56" t="s">
        <v>869</v>
      </c>
      <c r="C156" s="56" t="s">
        <v>870</v>
      </c>
      <c r="D156" s="56" t="s">
        <v>145</v>
      </c>
      <c r="E156" s="57">
        <v>1410103001287</v>
      </c>
      <c r="F156" s="56" t="s">
        <v>866</v>
      </c>
      <c r="G156" s="56" t="s">
        <v>147</v>
      </c>
      <c r="H156" s="56" t="s">
        <v>871</v>
      </c>
      <c r="I156" s="56" t="s">
        <v>149</v>
      </c>
      <c r="J156" s="56" t="s">
        <v>219</v>
      </c>
      <c r="K156" s="58">
        <v>39699</v>
      </c>
      <c r="L156" s="56">
        <v>10</v>
      </c>
      <c r="M156" s="59">
        <v>140</v>
      </c>
      <c r="N156" s="56"/>
      <c r="O156" s="56" t="s">
        <v>232</v>
      </c>
      <c r="P156" s="56" t="s">
        <v>872</v>
      </c>
      <c r="Q156" s="56" t="s">
        <v>234</v>
      </c>
      <c r="R156" s="56"/>
      <c r="S156" s="60" t="s">
        <v>235</v>
      </c>
    </row>
    <row r="157" spans="1:19" ht="36" x14ac:dyDescent="0.25">
      <c r="A157" s="55" t="s">
        <v>142</v>
      </c>
      <c r="B157" s="56" t="s">
        <v>873</v>
      </c>
      <c r="C157" s="56" t="s">
        <v>874</v>
      </c>
      <c r="D157" s="56" t="s">
        <v>145</v>
      </c>
      <c r="E157" s="57">
        <v>1410103001302</v>
      </c>
      <c r="F157" s="56" t="s">
        <v>875</v>
      </c>
      <c r="G157" s="56" t="s">
        <v>876</v>
      </c>
      <c r="H157" s="56"/>
      <c r="I157" s="56" t="s">
        <v>195</v>
      </c>
      <c r="J157" s="56" t="s">
        <v>648</v>
      </c>
      <c r="K157" s="58">
        <v>40829</v>
      </c>
      <c r="L157" s="56">
        <v>10</v>
      </c>
      <c r="M157" s="59">
        <v>1483.3</v>
      </c>
      <c r="N157" s="56" t="s">
        <v>877</v>
      </c>
      <c r="O157" s="56" t="s">
        <v>232</v>
      </c>
      <c r="P157" s="56" t="s">
        <v>878</v>
      </c>
      <c r="Q157" s="56" t="s">
        <v>879</v>
      </c>
      <c r="R157" s="56" t="s">
        <v>880</v>
      </c>
      <c r="S157" s="60" t="s">
        <v>879</v>
      </c>
    </row>
    <row r="158" spans="1:19" ht="54" x14ac:dyDescent="0.25">
      <c r="A158" s="55" t="s">
        <v>142</v>
      </c>
      <c r="B158" s="56" t="s">
        <v>881</v>
      </c>
      <c r="C158" s="56" t="s">
        <v>882</v>
      </c>
      <c r="D158" s="56" t="s">
        <v>145</v>
      </c>
      <c r="E158" s="57">
        <v>1410103001030</v>
      </c>
      <c r="F158" s="56"/>
      <c r="G158" s="56" t="s">
        <v>147</v>
      </c>
      <c r="H158" s="56"/>
      <c r="I158" s="56" t="s">
        <v>149</v>
      </c>
      <c r="J158" s="56" t="s">
        <v>402</v>
      </c>
      <c r="K158" s="58">
        <v>40841</v>
      </c>
      <c r="L158" s="56">
        <v>10</v>
      </c>
      <c r="M158" s="59">
        <v>245.53</v>
      </c>
      <c r="N158" s="56" t="s">
        <v>883</v>
      </c>
      <c r="O158" s="56"/>
      <c r="P158" s="56" t="s">
        <v>884</v>
      </c>
      <c r="Q158" s="56"/>
      <c r="R158" s="56"/>
      <c r="S158" s="60" t="s">
        <v>885</v>
      </c>
    </row>
    <row r="159" spans="1:19" ht="54" x14ac:dyDescent="0.25">
      <c r="A159" s="55" t="s">
        <v>142</v>
      </c>
      <c r="B159" s="56" t="s">
        <v>886</v>
      </c>
      <c r="C159" s="56" t="s">
        <v>882</v>
      </c>
      <c r="D159" s="56"/>
      <c r="E159" s="57">
        <v>1410103001304</v>
      </c>
      <c r="F159" s="56"/>
      <c r="G159" s="56" t="s">
        <v>876</v>
      </c>
      <c r="H159" s="56" t="s">
        <v>887</v>
      </c>
      <c r="I159" s="56" t="s">
        <v>159</v>
      </c>
      <c r="J159" s="56" t="s">
        <v>219</v>
      </c>
      <c r="K159" s="58">
        <v>40841</v>
      </c>
      <c r="L159" s="56"/>
      <c r="M159" s="59">
        <v>245.53</v>
      </c>
      <c r="N159" s="56" t="s">
        <v>883</v>
      </c>
      <c r="O159" s="56"/>
      <c r="P159" s="56" t="s">
        <v>884</v>
      </c>
      <c r="Q159" s="56"/>
      <c r="R159" s="56"/>
      <c r="S159" s="60" t="s">
        <v>497</v>
      </c>
    </row>
    <row r="160" spans="1:19" ht="54" x14ac:dyDescent="0.25">
      <c r="A160" s="55" t="s">
        <v>142</v>
      </c>
      <c r="B160" s="56" t="s">
        <v>888</v>
      </c>
      <c r="C160" s="56" t="s">
        <v>889</v>
      </c>
      <c r="D160" s="56" t="s">
        <v>145</v>
      </c>
      <c r="E160" s="57">
        <v>1410103001305</v>
      </c>
      <c r="F160" s="56"/>
      <c r="G160" s="56" t="s">
        <v>147</v>
      </c>
      <c r="H160" s="56"/>
      <c r="I160" s="56" t="s">
        <v>522</v>
      </c>
      <c r="J160" s="56" t="s">
        <v>283</v>
      </c>
      <c r="K160" s="58">
        <v>40841</v>
      </c>
      <c r="L160" s="56">
        <v>10</v>
      </c>
      <c r="M160" s="59">
        <v>245.53</v>
      </c>
      <c r="N160" s="56" t="s">
        <v>883</v>
      </c>
      <c r="O160" s="56"/>
      <c r="P160" s="56" t="s">
        <v>884</v>
      </c>
      <c r="Q160" s="56"/>
      <c r="R160" s="56"/>
      <c r="S160" s="60" t="s">
        <v>492</v>
      </c>
    </row>
    <row r="161" spans="1:19" ht="36" x14ac:dyDescent="0.25">
      <c r="A161" s="55" t="s">
        <v>142</v>
      </c>
      <c r="B161" s="56" t="s">
        <v>890</v>
      </c>
      <c r="C161" s="56" t="s">
        <v>891</v>
      </c>
      <c r="D161" s="56" t="s">
        <v>145</v>
      </c>
      <c r="E161" s="57">
        <v>1410103001306</v>
      </c>
      <c r="F161" s="56"/>
      <c r="G161" s="56" t="s">
        <v>876</v>
      </c>
      <c r="H161" s="56" t="s">
        <v>892</v>
      </c>
      <c r="I161" s="56" t="s">
        <v>252</v>
      </c>
      <c r="J161" s="56" t="s">
        <v>219</v>
      </c>
      <c r="K161" s="58">
        <v>40841</v>
      </c>
      <c r="L161" s="56">
        <v>10</v>
      </c>
      <c r="M161" s="59">
        <v>245.53</v>
      </c>
      <c r="N161" s="56"/>
      <c r="O161" s="56"/>
      <c r="P161" s="56" t="s">
        <v>884</v>
      </c>
      <c r="Q161" s="56"/>
      <c r="R161" s="56"/>
      <c r="S161" s="60" t="s">
        <v>893</v>
      </c>
    </row>
    <row r="162" spans="1:19" ht="63" x14ac:dyDescent="0.25">
      <c r="A162" s="55" t="s">
        <v>142</v>
      </c>
      <c r="B162" s="56" t="s">
        <v>894</v>
      </c>
      <c r="C162" s="56" t="s">
        <v>895</v>
      </c>
      <c r="D162" s="56" t="s">
        <v>145</v>
      </c>
      <c r="E162" s="57">
        <v>1410103001307</v>
      </c>
      <c r="F162" s="56" t="s">
        <v>896</v>
      </c>
      <c r="G162" s="56" t="s">
        <v>876</v>
      </c>
      <c r="H162" s="56" t="s">
        <v>897</v>
      </c>
      <c r="I162" s="56" t="s">
        <v>195</v>
      </c>
      <c r="J162" s="56" t="s">
        <v>219</v>
      </c>
      <c r="K162" s="58">
        <v>40841</v>
      </c>
      <c r="L162" s="56">
        <v>10</v>
      </c>
      <c r="M162" s="59">
        <v>196.42000000000002</v>
      </c>
      <c r="N162" s="56"/>
      <c r="O162" s="56" t="s">
        <v>418</v>
      </c>
      <c r="P162" s="56" t="s">
        <v>491</v>
      </c>
      <c r="Q162" s="56"/>
      <c r="R162" s="56"/>
      <c r="S162" s="60" t="s">
        <v>497</v>
      </c>
    </row>
    <row r="163" spans="1:19" ht="63" x14ac:dyDescent="0.25">
      <c r="A163" s="55" t="s">
        <v>142</v>
      </c>
      <c r="B163" s="56" t="s">
        <v>898</v>
      </c>
      <c r="C163" s="56" t="s">
        <v>895</v>
      </c>
      <c r="D163" s="56" t="s">
        <v>145</v>
      </c>
      <c r="E163" s="57">
        <v>1410103001308</v>
      </c>
      <c r="F163" s="56" t="s">
        <v>896</v>
      </c>
      <c r="G163" s="56" t="s">
        <v>876</v>
      </c>
      <c r="H163" s="56" t="s">
        <v>897</v>
      </c>
      <c r="I163" s="56" t="s">
        <v>195</v>
      </c>
      <c r="J163" s="56" t="s">
        <v>219</v>
      </c>
      <c r="K163" s="58">
        <v>40841</v>
      </c>
      <c r="L163" s="56">
        <v>10</v>
      </c>
      <c r="M163" s="59">
        <v>196.42000000000002</v>
      </c>
      <c r="N163" s="56"/>
      <c r="O163" s="56" t="s">
        <v>418</v>
      </c>
      <c r="P163" s="56" t="s">
        <v>491</v>
      </c>
      <c r="Q163" s="56"/>
      <c r="R163" s="56"/>
      <c r="S163" s="60" t="s">
        <v>885</v>
      </c>
    </row>
    <row r="164" spans="1:19" ht="63" x14ac:dyDescent="0.25">
      <c r="A164" s="55" t="s">
        <v>142</v>
      </c>
      <c r="B164" s="56" t="s">
        <v>899</v>
      </c>
      <c r="C164" s="56" t="s">
        <v>900</v>
      </c>
      <c r="D164" s="56" t="s">
        <v>145</v>
      </c>
      <c r="E164" s="57">
        <v>1410103001309</v>
      </c>
      <c r="F164" s="56" t="s">
        <v>495</v>
      </c>
      <c r="G164" s="56" t="s">
        <v>260</v>
      </c>
      <c r="H164" s="56" t="s">
        <v>496</v>
      </c>
      <c r="I164" s="56" t="s">
        <v>252</v>
      </c>
      <c r="J164" s="56" t="s">
        <v>219</v>
      </c>
      <c r="K164" s="58">
        <v>40841</v>
      </c>
      <c r="L164" s="56">
        <v>10</v>
      </c>
      <c r="M164" s="59">
        <v>191.96</v>
      </c>
      <c r="N164" s="56"/>
      <c r="O164" s="56" t="s">
        <v>418</v>
      </c>
      <c r="P164" s="56" t="s">
        <v>491</v>
      </c>
      <c r="Q164" s="56"/>
      <c r="R164" s="56"/>
      <c r="S164" s="60" t="s">
        <v>492</v>
      </c>
    </row>
    <row r="165" spans="1:19" ht="63" x14ac:dyDescent="0.25">
      <c r="A165" s="55" t="s">
        <v>142</v>
      </c>
      <c r="B165" s="56" t="s">
        <v>901</v>
      </c>
      <c r="C165" s="56" t="s">
        <v>900</v>
      </c>
      <c r="D165" s="56" t="s">
        <v>145</v>
      </c>
      <c r="E165" s="57">
        <v>1410103001310</v>
      </c>
      <c r="F165" s="56" t="s">
        <v>495</v>
      </c>
      <c r="G165" s="56" t="s">
        <v>147</v>
      </c>
      <c r="H165" s="56" t="s">
        <v>496</v>
      </c>
      <c r="I165" s="56" t="s">
        <v>252</v>
      </c>
      <c r="J165" s="56" t="s">
        <v>219</v>
      </c>
      <c r="K165" s="58">
        <v>40841</v>
      </c>
      <c r="L165" s="56">
        <v>10</v>
      </c>
      <c r="M165" s="59">
        <v>191.96</v>
      </c>
      <c r="N165" s="56"/>
      <c r="O165" s="56" t="s">
        <v>418</v>
      </c>
      <c r="P165" s="56" t="s">
        <v>491</v>
      </c>
      <c r="Q165" s="56"/>
      <c r="R165" s="56"/>
      <c r="S165" s="60" t="s">
        <v>492</v>
      </c>
    </row>
    <row r="166" spans="1:19" ht="63" x14ac:dyDescent="0.25">
      <c r="A166" s="55" t="s">
        <v>142</v>
      </c>
      <c r="B166" s="56" t="s">
        <v>902</v>
      </c>
      <c r="C166" s="56" t="s">
        <v>903</v>
      </c>
      <c r="D166" s="56" t="s">
        <v>145</v>
      </c>
      <c r="E166" s="57">
        <v>1410103001311</v>
      </c>
      <c r="F166" s="56"/>
      <c r="G166" s="56" t="s">
        <v>876</v>
      </c>
      <c r="H166" s="56" t="s">
        <v>904</v>
      </c>
      <c r="I166" s="56" t="s">
        <v>252</v>
      </c>
      <c r="J166" s="56" t="s">
        <v>219</v>
      </c>
      <c r="K166" s="58">
        <v>40841</v>
      </c>
      <c r="L166" s="56">
        <v>10</v>
      </c>
      <c r="M166" s="59">
        <v>142.85</v>
      </c>
      <c r="N166" s="56"/>
      <c r="O166" s="56" t="s">
        <v>418</v>
      </c>
      <c r="P166" s="56" t="s">
        <v>491</v>
      </c>
      <c r="Q166" s="56"/>
      <c r="R166" s="56"/>
      <c r="S166" s="60" t="s">
        <v>492</v>
      </c>
    </row>
    <row r="167" spans="1:19" ht="63" x14ac:dyDescent="0.25">
      <c r="A167" s="55" t="s">
        <v>142</v>
      </c>
      <c r="B167" s="56" t="s">
        <v>905</v>
      </c>
      <c r="C167" s="56" t="s">
        <v>906</v>
      </c>
      <c r="D167" s="56" t="s">
        <v>145</v>
      </c>
      <c r="E167" s="57">
        <v>1410103001316</v>
      </c>
      <c r="F167" s="56"/>
      <c r="G167" s="56" t="s">
        <v>147</v>
      </c>
      <c r="H167" s="56"/>
      <c r="I167" s="56" t="s">
        <v>522</v>
      </c>
      <c r="J167" s="56" t="s">
        <v>283</v>
      </c>
      <c r="K167" s="58">
        <v>40841</v>
      </c>
      <c r="L167" s="56">
        <v>10</v>
      </c>
      <c r="M167" s="59">
        <v>144.64000000000001</v>
      </c>
      <c r="N167" s="56" t="s">
        <v>907</v>
      </c>
      <c r="O167" s="56"/>
      <c r="P167" s="56" t="s">
        <v>491</v>
      </c>
      <c r="Q167" s="56"/>
      <c r="R167" s="56"/>
      <c r="S167" s="60" t="s">
        <v>492</v>
      </c>
    </row>
    <row r="168" spans="1:19" ht="27" x14ac:dyDescent="0.25">
      <c r="A168" s="55" t="s">
        <v>142</v>
      </c>
      <c r="B168" s="56" t="s">
        <v>908</v>
      </c>
      <c r="C168" s="56" t="s">
        <v>909</v>
      </c>
      <c r="D168" s="56"/>
      <c r="E168" s="57">
        <v>1410103001317</v>
      </c>
      <c r="F168" s="56"/>
      <c r="G168" s="56" t="s">
        <v>147</v>
      </c>
      <c r="H168" s="56"/>
      <c r="I168" s="56"/>
      <c r="J168" s="56"/>
      <c r="K168" s="58">
        <v>40841</v>
      </c>
      <c r="L168" s="56">
        <v>10</v>
      </c>
      <c r="M168" s="59">
        <v>342.84000000000003</v>
      </c>
      <c r="N168" s="56"/>
      <c r="O168" s="56"/>
      <c r="P168" s="56" t="s">
        <v>225</v>
      </c>
      <c r="Q168" s="56"/>
      <c r="R168" s="56"/>
      <c r="S168" s="60" t="s">
        <v>225</v>
      </c>
    </row>
    <row r="169" spans="1:19" ht="27" x14ac:dyDescent="0.25">
      <c r="A169" s="55" t="s">
        <v>142</v>
      </c>
      <c r="B169" s="56" t="s">
        <v>910</v>
      </c>
      <c r="C169" s="56" t="s">
        <v>911</v>
      </c>
      <c r="D169" s="56" t="s">
        <v>145</v>
      </c>
      <c r="E169" s="57">
        <v>1410103001318</v>
      </c>
      <c r="F169" s="56" t="s">
        <v>912</v>
      </c>
      <c r="G169" s="56" t="s">
        <v>147</v>
      </c>
      <c r="H169" s="56"/>
      <c r="I169" s="56" t="s">
        <v>913</v>
      </c>
      <c r="J169" s="56" t="s">
        <v>914</v>
      </c>
      <c r="K169" s="58">
        <v>37036</v>
      </c>
      <c r="L169" s="56">
        <v>5</v>
      </c>
      <c r="M169" s="59">
        <v>105</v>
      </c>
      <c r="N169" s="56"/>
      <c r="O169" s="56" t="s">
        <v>232</v>
      </c>
      <c r="P169" s="56" t="s">
        <v>878</v>
      </c>
      <c r="Q169" s="56" t="s">
        <v>879</v>
      </c>
      <c r="R169" s="56"/>
      <c r="S169" s="60" t="s">
        <v>879</v>
      </c>
    </row>
    <row r="170" spans="1:19" ht="27" x14ac:dyDescent="0.25">
      <c r="A170" s="55" t="s">
        <v>142</v>
      </c>
      <c r="B170" s="56" t="s">
        <v>915</v>
      </c>
      <c r="C170" s="56" t="s">
        <v>916</v>
      </c>
      <c r="D170" s="56" t="s">
        <v>145</v>
      </c>
      <c r="E170" s="57">
        <v>1410103001319</v>
      </c>
      <c r="F170" s="56" t="s">
        <v>917</v>
      </c>
      <c r="G170" s="56" t="s">
        <v>158</v>
      </c>
      <c r="H170" s="56"/>
      <c r="I170" s="56" t="s">
        <v>149</v>
      </c>
      <c r="J170" s="56" t="s">
        <v>150</v>
      </c>
      <c r="K170" s="58">
        <v>40899</v>
      </c>
      <c r="L170" s="56">
        <v>5</v>
      </c>
      <c r="M170" s="59">
        <v>900</v>
      </c>
      <c r="N170" s="56"/>
      <c r="O170" s="56" t="s">
        <v>232</v>
      </c>
      <c r="P170" s="56" t="s">
        <v>878</v>
      </c>
      <c r="Q170" s="56" t="s">
        <v>879</v>
      </c>
      <c r="R170" s="56"/>
      <c r="S170" s="60" t="s">
        <v>879</v>
      </c>
    </row>
    <row r="171" spans="1:19" ht="36" x14ac:dyDescent="0.25">
      <c r="A171" s="55" t="s">
        <v>142</v>
      </c>
      <c r="B171" s="56" t="s">
        <v>918</v>
      </c>
      <c r="C171" s="56" t="s">
        <v>919</v>
      </c>
      <c r="D171" s="56" t="s">
        <v>145</v>
      </c>
      <c r="E171" s="57">
        <v>1410103001160</v>
      </c>
      <c r="F171" s="56"/>
      <c r="G171" s="56" t="s">
        <v>147</v>
      </c>
      <c r="H171" s="56" t="s">
        <v>920</v>
      </c>
      <c r="I171" s="56" t="s">
        <v>149</v>
      </c>
      <c r="J171" s="56" t="s">
        <v>823</v>
      </c>
      <c r="K171" s="58">
        <v>40948</v>
      </c>
      <c r="L171" s="56">
        <v>10</v>
      </c>
      <c r="M171" s="59">
        <v>280</v>
      </c>
      <c r="N171" s="56"/>
      <c r="O171" s="56" t="s">
        <v>232</v>
      </c>
      <c r="P171" s="56" t="s">
        <v>275</v>
      </c>
      <c r="Q171" s="56" t="s">
        <v>276</v>
      </c>
      <c r="R171" s="56"/>
      <c r="S171" s="60" t="s">
        <v>277</v>
      </c>
    </row>
    <row r="172" spans="1:19" ht="27" x14ac:dyDescent="0.25">
      <c r="A172" s="55" t="s">
        <v>142</v>
      </c>
      <c r="B172" s="56" t="s">
        <v>921</v>
      </c>
      <c r="C172" s="56" t="s">
        <v>922</v>
      </c>
      <c r="D172" s="56" t="s">
        <v>145</v>
      </c>
      <c r="E172" s="57">
        <v>1410103001332</v>
      </c>
      <c r="F172" s="56" t="s">
        <v>923</v>
      </c>
      <c r="G172" s="56" t="s">
        <v>147</v>
      </c>
      <c r="H172" s="56"/>
      <c r="I172" s="56" t="s">
        <v>150</v>
      </c>
      <c r="J172" s="56" t="s">
        <v>150</v>
      </c>
      <c r="K172" s="58">
        <v>41073</v>
      </c>
      <c r="L172" s="56">
        <v>10</v>
      </c>
      <c r="M172" s="59">
        <v>1000</v>
      </c>
      <c r="N172" s="56" t="s">
        <v>924</v>
      </c>
      <c r="O172" s="56" t="s">
        <v>204</v>
      </c>
      <c r="P172" s="56"/>
      <c r="Q172" s="56" t="s">
        <v>206</v>
      </c>
      <c r="R172" s="56"/>
      <c r="S172" s="60" t="s">
        <v>206</v>
      </c>
    </row>
    <row r="173" spans="1:19" ht="72" x14ac:dyDescent="0.25">
      <c r="A173" s="55" t="s">
        <v>142</v>
      </c>
      <c r="B173" s="56" t="s">
        <v>925</v>
      </c>
      <c r="C173" s="56" t="s">
        <v>926</v>
      </c>
      <c r="D173" s="56" t="s">
        <v>145</v>
      </c>
      <c r="E173" s="57">
        <v>1410103001333</v>
      </c>
      <c r="F173" s="56" t="s">
        <v>927</v>
      </c>
      <c r="G173" s="56" t="s">
        <v>147</v>
      </c>
      <c r="H173" s="56" t="s">
        <v>928</v>
      </c>
      <c r="I173" s="56" t="s">
        <v>252</v>
      </c>
      <c r="J173" s="56" t="s">
        <v>219</v>
      </c>
      <c r="K173" s="58">
        <v>41094</v>
      </c>
      <c r="L173" s="56">
        <v>10</v>
      </c>
      <c r="M173" s="59">
        <v>254.46</v>
      </c>
      <c r="N173" s="56" t="s">
        <v>929</v>
      </c>
      <c r="O173" s="56" t="s">
        <v>284</v>
      </c>
      <c r="P173" s="56" t="s">
        <v>725</v>
      </c>
      <c r="Q173" s="56" t="s">
        <v>726</v>
      </c>
      <c r="R173" s="56"/>
      <c r="S173" s="60" t="s">
        <v>726</v>
      </c>
    </row>
    <row r="174" spans="1:19" ht="72" x14ac:dyDescent="0.25">
      <c r="A174" s="55" t="s">
        <v>142</v>
      </c>
      <c r="B174" s="56" t="s">
        <v>930</v>
      </c>
      <c r="C174" s="56" t="s">
        <v>926</v>
      </c>
      <c r="D174" s="56" t="s">
        <v>145</v>
      </c>
      <c r="E174" s="57">
        <v>1410103001334</v>
      </c>
      <c r="F174" s="56" t="s">
        <v>931</v>
      </c>
      <c r="G174" s="56" t="s">
        <v>147</v>
      </c>
      <c r="H174" s="56" t="s">
        <v>932</v>
      </c>
      <c r="I174" s="56" t="s">
        <v>252</v>
      </c>
      <c r="J174" s="56" t="s">
        <v>219</v>
      </c>
      <c r="K174" s="58">
        <v>41094</v>
      </c>
      <c r="L174" s="56">
        <v>10</v>
      </c>
      <c r="M174" s="59">
        <v>254.46</v>
      </c>
      <c r="N174" s="56" t="s">
        <v>929</v>
      </c>
      <c r="O174" s="56" t="s">
        <v>172</v>
      </c>
      <c r="P174" s="56"/>
      <c r="Q174" s="56" t="s">
        <v>933</v>
      </c>
      <c r="R174" s="56"/>
      <c r="S174" s="60" t="s">
        <v>933</v>
      </c>
    </row>
    <row r="175" spans="1:19" ht="72" x14ac:dyDescent="0.25">
      <c r="A175" s="55" t="s">
        <v>142</v>
      </c>
      <c r="B175" s="56" t="s">
        <v>934</v>
      </c>
      <c r="C175" s="56" t="s">
        <v>926</v>
      </c>
      <c r="D175" s="56" t="s">
        <v>145</v>
      </c>
      <c r="E175" s="57">
        <v>1410103001335</v>
      </c>
      <c r="F175" s="56" t="s">
        <v>931</v>
      </c>
      <c r="G175" s="56" t="s">
        <v>147</v>
      </c>
      <c r="H175" s="56" t="s">
        <v>935</v>
      </c>
      <c r="I175" s="56" t="s">
        <v>635</v>
      </c>
      <c r="J175" s="56" t="s">
        <v>219</v>
      </c>
      <c r="K175" s="58">
        <v>41094</v>
      </c>
      <c r="L175" s="56">
        <v>10</v>
      </c>
      <c r="M175" s="59">
        <v>254.46</v>
      </c>
      <c r="N175" s="56" t="s">
        <v>929</v>
      </c>
      <c r="O175" s="56" t="s">
        <v>172</v>
      </c>
      <c r="P175" s="56"/>
      <c r="Q175" s="56" t="s">
        <v>226</v>
      </c>
      <c r="R175" s="56"/>
      <c r="S175" s="60" t="s">
        <v>226</v>
      </c>
    </row>
    <row r="176" spans="1:19" ht="36" x14ac:dyDescent="0.25">
      <c r="A176" s="55" t="s">
        <v>142</v>
      </c>
      <c r="B176" s="56" t="s">
        <v>936</v>
      </c>
      <c r="C176" s="56" t="s">
        <v>937</v>
      </c>
      <c r="D176" s="56" t="s">
        <v>145</v>
      </c>
      <c r="E176" s="57">
        <v>1410103001336</v>
      </c>
      <c r="F176" s="56" t="s">
        <v>938</v>
      </c>
      <c r="G176" s="56" t="s">
        <v>147</v>
      </c>
      <c r="H176" s="56" t="s">
        <v>939</v>
      </c>
      <c r="I176" s="56" t="s">
        <v>252</v>
      </c>
      <c r="J176" s="56" t="s">
        <v>219</v>
      </c>
      <c r="K176" s="58">
        <v>41094</v>
      </c>
      <c r="L176" s="56">
        <v>10</v>
      </c>
      <c r="M176" s="59">
        <v>200.20000000000002</v>
      </c>
      <c r="N176" s="56" t="s">
        <v>940</v>
      </c>
      <c r="O176" s="56" t="s">
        <v>172</v>
      </c>
      <c r="P176" s="56"/>
      <c r="Q176" s="56" t="s">
        <v>933</v>
      </c>
      <c r="R176" s="56"/>
      <c r="S176" s="60" t="s">
        <v>933</v>
      </c>
    </row>
    <row r="177" spans="1:19" ht="36" x14ac:dyDescent="0.25">
      <c r="A177" s="55" t="s">
        <v>142</v>
      </c>
      <c r="B177" s="56" t="s">
        <v>941</v>
      </c>
      <c r="C177" s="56" t="s">
        <v>937</v>
      </c>
      <c r="D177" s="56" t="s">
        <v>942</v>
      </c>
      <c r="E177" s="57">
        <v>1410103001337</v>
      </c>
      <c r="F177" s="56" t="s">
        <v>938</v>
      </c>
      <c r="G177" s="56" t="s">
        <v>147</v>
      </c>
      <c r="H177" s="56" t="s">
        <v>943</v>
      </c>
      <c r="I177" s="56" t="s">
        <v>252</v>
      </c>
      <c r="J177" s="56" t="s">
        <v>402</v>
      </c>
      <c r="K177" s="58">
        <v>41094</v>
      </c>
      <c r="L177" s="56">
        <v>10</v>
      </c>
      <c r="M177" s="59">
        <v>200.20000000000002</v>
      </c>
      <c r="N177" s="56" t="s">
        <v>940</v>
      </c>
      <c r="O177" s="56" t="s">
        <v>172</v>
      </c>
      <c r="P177" s="56"/>
      <c r="Q177" s="56" t="s">
        <v>933</v>
      </c>
      <c r="R177" s="56"/>
      <c r="S177" s="60" t="s">
        <v>933</v>
      </c>
    </row>
    <row r="178" spans="1:19" ht="36" x14ac:dyDescent="0.25">
      <c r="A178" s="55" t="s">
        <v>142</v>
      </c>
      <c r="B178" s="56" t="s">
        <v>944</v>
      </c>
      <c r="C178" s="56" t="s">
        <v>945</v>
      </c>
      <c r="D178" s="56" t="s">
        <v>145</v>
      </c>
      <c r="E178" s="57">
        <v>1410103001338</v>
      </c>
      <c r="F178" s="56" t="s">
        <v>938</v>
      </c>
      <c r="G178" s="56" t="s">
        <v>147</v>
      </c>
      <c r="H178" s="56"/>
      <c r="I178" s="56" t="s">
        <v>635</v>
      </c>
      <c r="J178" s="56" t="s">
        <v>219</v>
      </c>
      <c r="K178" s="58">
        <v>41094</v>
      </c>
      <c r="L178" s="56">
        <v>10</v>
      </c>
      <c r="M178" s="59">
        <v>182.14000000000001</v>
      </c>
      <c r="N178" s="56" t="s">
        <v>946</v>
      </c>
      <c r="O178" s="56" t="s">
        <v>172</v>
      </c>
      <c r="P178" s="56" t="s">
        <v>802</v>
      </c>
      <c r="Q178" s="56" t="s">
        <v>226</v>
      </c>
      <c r="R178" s="56"/>
      <c r="S178" s="60" t="s">
        <v>803</v>
      </c>
    </row>
    <row r="179" spans="1:19" ht="27" x14ac:dyDescent="0.25">
      <c r="A179" s="55" t="s">
        <v>142</v>
      </c>
      <c r="B179" s="56" t="s">
        <v>947</v>
      </c>
      <c r="C179" s="56" t="s">
        <v>948</v>
      </c>
      <c r="D179" s="56" t="s">
        <v>145</v>
      </c>
      <c r="E179" s="57">
        <v>1410103001339</v>
      </c>
      <c r="F179" s="56" t="s">
        <v>949</v>
      </c>
      <c r="G179" s="56" t="s">
        <v>147</v>
      </c>
      <c r="H179" s="56" t="s">
        <v>950</v>
      </c>
      <c r="I179" s="56" t="s">
        <v>282</v>
      </c>
      <c r="J179" s="56" t="s">
        <v>402</v>
      </c>
      <c r="K179" s="58">
        <v>41094</v>
      </c>
      <c r="L179" s="56">
        <v>10</v>
      </c>
      <c r="M179" s="59">
        <v>221.76</v>
      </c>
      <c r="N179" s="56" t="s">
        <v>951</v>
      </c>
      <c r="O179" s="56" t="s">
        <v>172</v>
      </c>
      <c r="P179" s="56"/>
      <c r="Q179" s="56" t="s">
        <v>933</v>
      </c>
      <c r="R179" s="56"/>
      <c r="S179" s="60" t="s">
        <v>933</v>
      </c>
    </row>
    <row r="180" spans="1:19" ht="36" x14ac:dyDescent="0.25">
      <c r="A180" s="55" t="s">
        <v>142</v>
      </c>
      <c r="B180" s="56" t="s">
        <v>952</v>
      </c>
      <c r="C180" s="56" t="s">
        <v>953</v>
      </c>
      <c r="D180" s="56" t="s">
        <v>145</v>
      </c>
      <c r="E180" s="57">
        <v>1410103001340</v>
      </c>
      <c r="F180" s="56" t="s">
        <v>954</v>
      </c>
      <c r="G180" s="56" t="s">
        <v>147</v>
      </c>
      <c r="H180" s="56" t="s">
        <v>955</v>
      </c>
      <c r="I180" s="56" t="s">
        <v>252</v>
      </c>
      <c r="J180" s="56" t="s">
        <v>402</v>
      </c>
      <c r="K180" s="58">
        <v>41094</v>
      </c>
      <c r="L180" s="56">
        <v>10</v>
      </c>
      <c r="M180" s="59">
        <v>125</v>
      </c>
      <c r="N180" s="56" t="s">
        <v>956</v>
      </c>
      <c r="O180" s="56" t="s">
        <v>172</v>
      </c>
      <c r="P180" s="56" t="s">
        <v>414</v>
      </c>
      <c r="Q180" s="56" t="s">
        <v>933</v>
      </c>
      <c r="R180" s="56"/>
      <c r="S180" s="60" t="s">
        <v>184</v>
      </c>
    </row>
    <row r="181" spans="1:19" ht="27" x14ac:dyDescent="0.25">
      <c r="A181" s="55" t="s">
        <v>142</v>
      </c>
      <c r="B181" s="56" t="s">
        <v>957</v>
      </c>
      <c r="C181" s="56" t="s">
        <v>958</v>
      </c>
      <c r="D181" s="56" t="s">
        <v>145</v>
      </c>
      <c r="E181" s="57">
        <v>1410103001341</v>
      </c>
      <c r="F181" s="56" t="s">
        <v>959</v>
      </c>
      <c r="G181" s="56" t="s">
        <v>147</v>
      </c>
      <c r="H181" s="56"/>
      <c r="I181" s="56" t="s">
        <v>195</v>
      </c>
      <c r="J181" s="56" t="s">
        <v>960</v>
      </c>
      <c r="K181" s="58">
        <v>41094</v>
      </c>
      <c r="L181" s="56">
        <v>10</v>
      </c>
      <c r="M181" s="59">
        <v>247.12</v>
      </c>
      <c r="N181" s="56" t="s">
        <v>961</v>
      </c>
      <c r="O181" s="56" t="s">
        <v>172</v>
      </c>
      <c r="P181" s="56"/>
      <c r="Q181" s="56" t="s">
        <v>933</v>
      </c>
      <c r="R181" s="56"/>
      <c r="S181" s="60" t="s">
        <v>933</v>
      </c>
    </row>
    <row r="182" spans="1:19" ht="27" x14ac:dyDescent="0.25">
      <c r="A182" s="55" t="s">
        <v>142</v>
      </c>
      <c r="B182" s="56" t="s">
        <v>962</v>
      </c>
      <c r="C182" s="56" t="s">
        <v>963</v>
      </c>
      <c r="D182" s="56" t="s">
        <v>145</v>
      </c>
      <c r="E182" s="57">
        <v>1410103001343</v>
      </c>
      <c r="F182" s="56" t="s">
        <v>964</v>
      </c>
      <c r="G182" s="56" t="s">
        <v>158</v>
      </c>
      <c r="H182" s="56"/>
      <c r="I182" s="56" t="s">
        <v>195</v>
      </c>
      <c r="J182" s="56" t="s">
        <v>171</v>
      </c>
      <c r="K182" s="58">
        <v>41094</v>
      </c>
      <c r="L182" s="56">
        <v>10</v>
      </c>
      <c r="M182" s="59">
        <v>115.18</v>
      </c>
      <c r="N182" s="56" t="s">
        <v>965</v>
      </c>
      <c r="O182" s="56" t="s">
        <v>172</v>
      </c>
      <c r="P182" s="56"/>
      <c r="Q182" s="56" t="s">
        <v>616</v>
      </c>
      <c r="R182" s="56"/>
      <c r="S182" s="60" t="s">
        <v>616</v>
      </c>
    </row>
    <row r="183" spans="1:19" ht="36" x14ac:dyDescent="0.25">
      <c r="A183" s="55" t="s">
        <v>142</v>
      </c>
      <c r="B183" s="56" t="s">
        <v>966</v>
      </c>
      <c r="C183" s="56" t="s">
        <v>963</v>
      </c>
      <c r="D183" s="56" t="s">
        <v>145</v>
      </c>
      <c r="E183" s="57">
        <v>1410103001344</v>
      </c>
      <c r="F183" s="56" t="s">
        <v>964</v>
      </c>
      <c r="G183" s="56" t="s">
        <v>158</v>
      </c>
      <c r="H183" s="56"/>
      <c r="I183" s="56" t="s">
        <v>195</v>
      </c>
      <c r="J183" s="56" t="s">
        <v>171</v>
      </c>
      <c r="K183" s="58">
        <v>41094</v>
      </c>
      <c r="L183" s="56">
        <v>10</v>
      </c>
      <c r="M183" s="59">
        <v>115.18</v>
      </c>
      <c r="N183" s="56" t="s">
        <v>938</v>
      </c>
      <c r="O183" s="56" t="s">
        <v>284</v>
      </c>
      <c r="P183" s="56" t="s">
        <v>725</v>
      </c>
      <c r="Q183" s="56" t="s">
        <v>726</v>
      </c>
      <c r="R183" s="56"/>
      <c r="S183" s="60" t="s">
        <v>726</v>
      </c>
    </row>
    <row r="184" spans="1:19" ht="54" x14ac:dyDescent="0.25">
      <c r="A184" s="55" t="s">
        <v>142</v>
      </c>
      <c r="B184" s="56" t="s">
        <v>967</v>
      </c>
      <c r="C184" s="56" t="s">
        <v>968</v>
      </c>
      <c r="D184" s="56" t="s">
        <v>145</v>
      </c>
      <c r="E184" s="57">
        <v>1410103001351</v>
      </c>
      <c r="F184" s="56" t="s">
        <v>969</v>
      </c>
      <c r="G184" s="56" t="s">
        <v>147</v>
      </c>
      <c r="H184" s="56" t="s">
        <v>970</v>
      </c>
      <c r="I184" s="56" t="s">
        <v>252</v>
      </c>
      <c r="J184" s="56" t="s">
        <v>219</v>
      </c>
      <c r="K184" s="58">
        <v>41138</v>
      </c>
      <c r="L184" s="56">
        <v>10</v>
      </c>
      <c r="M184" s="59">
        <v>254.46</v>
      </c>
      <c r="N184" s="56" t="s">
        <v>971</v>
      </c>
      <c r="O184" s="56" t="s">
        <v>433</v>
      </c>
      <c r="P184" s="56" t="s">
        <v>972</v>
      </c>
      <c r="Q184" s="56" t="s">
        <v>973</v>
      </c>
      <c r="R184" s="56"/>
      <c r="S184" s="60" t="s">
        <v>973</v>
      </c>
    </row>
    <row r="185" spans="1:19" ht="36" x14ac:dyDescent="0.25">
      <c r="A185" s="55" t="s">
        <v>142</v>
      </c>
      <c r="B185" s="56" t="s">
        <v>974</v>
      </c>
      <c r="C185" s="56" t="s">
        <v>975</v>
      </c>
      <c r="D185" s="56" t="s">
        <v>145</v>
      </c>
      <c r="E185" s="57">
        <v>1410103001352</v>
      </c>
      <c r="F185" s="56" t="s">
        <v>976</v>
      </c>
      <c r="G185" s="56" t="s">
        <v>147</v>
      </c>
      <c r="H185" s="56" t="s">
        <v>943</v>
      </c>
      <c r="I185" s="56" t="s">
        <v>252</v>
      </c>
      <c r="J185" s="56" t="s">
        <v>219</v>
      </c>
      <c r="K185" s="58">
        <v>41138</v>
      </c>
      <c r="L185" s="56">
        <v>10</v>
      </c>
      <c r="M185" s="59">
        <v>200.20000000000002</v>
      </c>
      <c r="N185" s="56" t="s">
        <v>938</v>
      </c>
      <c r="O185" s="56" t="s">
        <v>433</v>
      </c>
      <c r="P185" s="56" t="s">
        <v>972</v>
      </c>
      <c r="Q185" s="56" t="s">
        <v>973</v>
      </c>
      <c r="R185" s="56"/>
      <c r="S185" s="60" t="s">
        <v>973</v>
      </c>
    </row>
    <row r="186" spans="1:19" ht="36" x14ac:dyDescent="0.25">
      <c r="A186" s="55" t="s">
        <v>142</v>
      </c>
      <c r="B186" s="56" t="s">
        <v>977</v>
      </c>
      <c r="C186" s="56" t="s">
        <v>978</v>
      </c>
      <c r="D186" s="56" t="s">
        <v>145</v>
      </c>
      <c r="E186" s="57">
        <v>1410103001353</v>
      </c>
      <c r="F186" s="56" t="s">
        <v>979</v>
      </c>
      <c r="G186" s="56" t="s">
        <v>147</v>
      </c>
      <c r="H186" s="56" t="s">
        <v>980</v>
      </c>
      <c r="I186" s="56" t="s">
        <v>252</v>
      </c>
      <c r="J186" s="56" t="s">
        <v>219</v>
      </c>
      <c r="K186" s="58">
        <v>41138</v>
      </c>
      <c r="L186" s="56">
        <v>10</v>
      </c>
      <c r="M186" s="59">
        <v>182.14000000000001</v>
      </c>
      <c r="N186" s="56" t="s">
        <v>938</v>
      </c>
      <c r="O186" s="56" t="s">
        <v>433</v>
      </c>
      <c r="P186" s="56" t="s">
        <v>972</v>
      </c>
      <c r="Q186" s="56" t="s">
        <v>973</v>
      </c>
      <c r="R186" s="56"/>
      <c r="S186" s="60" t="s">
        <v>973</v>
      </c>
    </row>
    <row r="187" spans="1:19" ht="27" x14ac:dyDescent="0.25">
      <c r="A187" s="55" t="s">
        <v>142</v>
      </c>
      <c r="B187" s="56" t="s">
        <v>981</v>
      </c>
      <c r="C187" s="56" t="s">
        <v>982</v>
      </c>
      <c r="D187" s="56" t="s">
        <v>145</v>
      </c>
      <c r="E187" s="57">
        <v>1410103001355</v>
      </c>
      <c r="F187" s="56" t="s">
        <v>983</v>
      </c>
      <c r="G187" s="56" t="s">
        <v>147</v>
      </c>
      <c r="H187" s="56" t="s">
        <v>984</v>
      </c>
      <c r="I187" s="56" t="s">
        <v>545</v>
      </c>
      <c r="J187" s="56" t="s">
        <v>219</v>
      </c>
      <c r="K187" s="58">
        <v>41254</v>
      </c>
      <c r="L187" s="56">
        <v>10</v>
      </c>
      <c r="M187" s="59">
        <v>205.76</v>
      </c>
      <c r="N187" s="56"/>
      <c r="O187" s="56" t="s">
        <v>284</v>
      </c>
      <c r="P187" s="56" t="s">
        <v>833</v>
      </c>
      <c r="Q187" s="56" t="s">
        <v>803</v>
      </c>
      <c r="R187" s="56"/>
      <c r="S187" s="60" t="s">
        <v>803</v>
      </c>
    </row>
    <row r="188" spans="1:19" ht="27" x14ac:dyDescent="0.25">
      <c r="A188" s="55" t="s">
        <v>142</v>
      </c>
      <c r="B188" s="56" t="s">
        <v>985</v>
      </c>
      <c r="C188" s="56" t="s">
        <v>986</v>
      </c>
      <c r="D188" s="56" t="s">
        <v>145</v>
      </c>
      <c r="E188" s="57">
        <v>1410103001356</v>
      </c>
      <c r="F188" s="56" t="s">
        <v>987</v>
      </c>
      <c r="G188" s="56" t="s">
        <v>147</v>
      </c>
      <c r="H188" s="56" t="s">
        <v>988</v>
      </c>
      <c r="I188" s="56" t="s">
        <v>801</v>
      </c>
      <c r="J188" s="56" t="s">
        <v>219</v>
      </c>
      <c r="K188" s="58">
        <v>41254</v>
      </c>
      <c r="L188" s="56">
        <v>10</v>
      </c>
      <c r="M188" s="59">
        <v>137.76</v>
      </c>
      <c r="N188" s="56" t="s">
        <v>938</v>
      </c>
      <c r="O188" s="56" t="s">
        <v>284</v>
      </c>
      <c r="P188" s="56" t="s">
        <v>833</v>
      </c>
      <c r="Q188" s="56" t="s">
        <v>803</v>
      </c>
      <c r="R188" s="56"/>
      <c r="S188" s="60" t="s">
        <v>803</v>
      </c>
    </row>
    <row r="189" spans="1:19" ht="27" x14ac:dyDescent="0.25">
      <c r="A189" s="55" t="s">
        <v>142</v>
      </c>
      <c r="B189" s="56" t="s">
        <v>989</v>
      </c>
      <c r="C189" s="56" t="s">
        <v>990</v>
      </c>
      <c r="D189" s="56" t="s">
        <v>145</v>
      </c>
      <c r="E189" s="57">
        <v>1410103001358</v>
      </c>
      <c r="F189" s="56" t="s">
        <v>495</v>
      </c>
      <c r="G189" s="56" t="s">
        <v>147</v>
      </c>
      <c r="H189" s="56"/>
      <c r="I189" s="56"/>
      <c r="J189" s="56"/>
      <c r="K189" s="58">
        <v>41586</v>
      </c>
      <c r="L189" s="56">
        <v>10</v>
      </c>
      <c r="M189" s="59">
        <v>231</v>
      </c>
      <c r="N189" s="56" t="s">
        <v>991</v>
      </c>
      <c r="O189" s="56" t="s">
        <v>232</v>
      </c>
      <c r="P189" s="56"/>
      <c r="Q189" s="56" t="s">
        <v>234</v>
      </c>
      <c r="R189" s="56"/>
      <c r="S189" s="60" t="s">
        <v>404</v>
      </c>
    </row>
    <row r="190" spans="1:19" ht="27" x14ac:dyDescent="0.25">
      <c r="A190" s="55" t="s">
        <v>142</v>
      </c>
      <c r="B190" s="56" t="s">
        <v>992</v>
      </c>
      <c r="C190" s="56" t="s">
        <v>993</v>
      </c>
      <c r="D190" s="56" t="s">
        <v>145</v>
      </c>
      <c r="E190" s="57">
        <v>1410103001359</v>
      </c>
      <c r="F190" s="56" t="s">
        <v>994</v>
      </c>
      <c r="G190" s="56" t="s">
        <v>147</v>
      </c>
      <c r="H190" s="56" t="s">
        <v>995</v>
      </c>
      <c r="I190" s="56" t="s">
        <v>252</v>
      </c>
      <c r="J190" s="56" t="s">
        <v>219</v>
      </c>
      <c r="K190" s="58">
        <v>41586</v>
      </c>
      <c r="L190" s="56">
        <v>10</v>
      </c>
      <c r="M190" s="59">
        <v>295.68</v>
      </c>
      <c r="N190" s="56" t="s">
        <v>996</v>
      </c>
      <c r="O190" s="56" t="s">
        <v>232</v>
      </c>
      <c r="P190" s="56"/>
      <c r="Q190" s="56" t="s">
        <v>234</v>
      </c>
      <c r="R190" s="56"/>
      <c r="S190" s="60" t="s">
        <v>234</v>
      </c>
    </row>
    <row r="191" spans="1:19" ht="27" x14ac:dyDescent="0.25">
      <c r="A191" s="55" t="s">
        <v>142</v>
      </c>
      <c r="B191" s="56" t="s">
        <v>997</v>
      </c>
      <c r="C191" s="56" t="s">
        <v>998</v>
      </c>
      <c r="D191" s="56" t="s">
        <v>145</v>
      </c>
      <c r="E191" s="57">
        <v>1410103001360</v>
      </c>
      <c r="F191" s="56" t="s">
        <v>999</v>
      </c>
      <c r="G191" s="56" t="s">
        <v>147</v>
      </c>
      <c r="H191" s="56"/>
      <c r="I191" s="56"/>
      <c r="J191" s="56"/>
      <c r="K191" s="58">
        <v>41586</v>
      </c>
      <c r="L191" s="56">
        <v>10</v>
      </c>
      <c r="M191" s="59">
        <v>211.68</v>
      </c>
      <c r="N191" s="56" t="s">
        <v>1000</v>
      </c>
      <c r="O191" s="56" t="s">
        <v>232</v>
      </c>
      <c r="P191" s="56"/>
      <c r="Q191" s="56" t="s">
        <v>234</v>
      </c>
      <c r="R191" s="56"/>
      <c r="S191" s="60" t="s">
        <v>234</v>
      </c>
    </row>
    <row r="192" spans="1:19" ht="36" x14ac:dyDescent="0.25">
      <c r="A192" s="55" t="s">
        <v>142</v>
      </c>
      <c r="B192" s="56" t="s">
        <v>1001</v>
      </c>
      <c r="C192" s="56" t="s">
        <v>1002</v>
      </c>
      <c r="D192" s="56" t="s">
        <v>1003</v>
      </c>
      <c r="E192" s="57" t="s">
        <v>1004</v>
      </c>
      <c r="F192" s="56" t="s">
        <v>646</v>
      </c>
      <c r="G192" s="56" t="s">
        <v>147</v>
      </c>
      <c r="H192" s="56" t="s">
        <v>1005</v>
      </c>
      <c r="I192" s="56" t="s">
        <v>1006</v>
      </c>
      <c r="J192" s="56" t="s">
        <v>1007</v>
      </c>
      <c r="K192" s="58">
        <v>41820</v>
      </c>
      <c r="L192" s="56">
        <v>10</v>
      </c>
      <c r="M192" s="59">
        <v>1700</v>
      </c>
      <c r="N192" s="56" t="s">
        <v>938</v>
      </c>
      <c r="O192" s="56" t="s">
        <v>152</v>
      </c>
      <c r="P192" s="56"/>
      <c r="Q192" s="56" t="s">
        <v>154</v>
      </c>
      <c r="R192" s="56"/>
      <c r="S192" s="60" t="s">
        <v>154</v>
      </c>
    </row>
    <row r="193" spans="1:19" ht="36" x14ac:dyDescent="0.25">
      <c r="A193" s="55" t="s">
        <v>142</v>
      </c>
      <c r="B193" s="56" t="s">
        <v>1008</v>
      </c>
      <c r="C193" s="56" t="s">
        <v>1009</v>
      </c>
      <c r="D193" s="56" t="s">
        <v>1003</v>
      </c>
      <c r="E193" s="57" t="s">
        <v>1010</v>
      </c>
      <c r="F193" s="56" t="s">
        <v>601</v>
      </c>
      <c r="G193" s="56" t="s">
        <v>147</v>
      </c>
      <c r="H193" s="56" t="s">
        <v>1011</v>
      </c>
      <c r="I193" s="56" t="s">
        <v>1006</v>
      </c>
      <c r="J193" s="56" t="s">
        <v>1007</v>
      </c>
      <c r="K193" s="58">
        <v>41820</v>
      </c>
      <c r="L193" s="56">
        <v>10</v>
      </c>
      <c r="M193" s="59">
        <v>2200</v>
      </c>
      <c r="N193" s="56" t="s">
        <v>938</v>
      </c>
      <c r="O193" s="56" t="s">
        <v>152</v>
      </c>
      <c r="P193" s="56"/>
      <c r="Q193" s="56" t="s">
        <v>154</v>
      </c>
      <c r="R193" s="56"/>
      <c r="S193" s="60" t="s">
        <v>154</v>
      </c>
    </row>
    <row r="194" spans="1:19" ht="36" x14ac:dyDescent="0.25">
      <c r="A194" s="55" t="s">
        <v>142</v>
      </c>
      <c r="B194" s="56" t="s">
        <v>1012</v>
      </c>
      <c r="C194" s="56" t="s">
        <v>1013</v>
      </c>
      <c r="D194" s="56" t="s">
        <v>1003</v>
      </c>
      <c r="E194" s="57" t="s">
        <v>1014</v>
      </c>
      <c r="F194" s="56" t="s">
        <v>1015</v>
      </c>
      <c r="G194" s="56" t="s">
        <v>147</v>
      </c>
      <c r="H194" s="56" t="s">
        <v>1016</v>
      </c>
      <c r="I194" s="56" t="s">
        <v>246</v>
      </c>
      <c r="J194" s="56" t="s">
        <v>1017</v>
      </c>
      <c r="K194" s="58">
        <v>41820</v>
      </c>
      <c r="L194" s="56">
        <v>10</v>
      </c>
      <c r="M194" s="59">
        <v>1450.02</v>
      </c>
      <c r="N194" s="56" t="s">
        <v>1018</v>
      </c>
      <c r="O194" s="56" t="s">
        <v>152</v>
      </c>
      <c r="P194" s="56"/>
      <c r="Q194" s="56" t="s">
        <v>154</v>
      </c>
      <c r="R194" s="56"/>
      <c r="S194" s="60" t="s">
        <v>154</v>
      </c>
    </row>
    <row r="195" spans="1:19" ht="36" x14ac:dyDescent="0.25">
      <c r="A195" s="55" t="s">
        <v>142</v>
      </c>
      <c r="B195" s="56" t="s">
        <v>1019</v>
      </c>
      <c r="C195" s="56" t="s">
        <v>1020</v>
      </c>
      <c r="D195" s="56" t="s">
        <v>1003</v>
      </c>
      <c r="E195" s="57" t="s">
        <v>1021</v>
      </c>
      <c r="F195" s="56" t="s">
        <v>1022</v>
      </c>
      <c r="G195" s="56" t="s">
        <v>158</v>
      </c>
      <c r="H195" s="56"/>
      <c r="I195" s="56" t="s">
        <v>195</v>
      </c>
      <c r="J195" s="56" t="s">
        <v>1023</v>
      </c>
      <c r="K195" s="58">
        <v>41820</v>
      </c>
      <c r="L195" s="56">
        <v>10</v>
      </c>
      <c r="M195" s="59">
        <v>799</v>
      </c>
      <c r="N195" s="56" t="s">
        <v>938</v>
      </c>
      <c r="O195" s="56" t="s">
        <v>152</v>
      </c>
      <c r="P195" s="56" t="s">
        <v>1024</v>
      </c>
      <c r="Q195" s="56" t="s">
        <v>154</v>
      </c>
      <c r="R195" s="56"/>
      <c r="S195" s="60" t="s">
        <v>154</v>
      </c>
    </row>
    <row r="196" spans="1:19" ht="36" x14ac:dyDescent="0.25">
      <c r="A196" s="55" t="s">
        <v>142</v>
      </c>
      <c r="B196" s="56" t="s">
        <v>1025</v>
      </c>
      <c r="C196" s="56" t="s">
        <v>1026</v>
      </c>
      <c r="D196" s="56" t="s">
        <v>1003</v>
      </c>
      <c r="E196" s="57" t="s">
        <v>1027</v>
      </c>
      <c r="F196" s="56" t="s">
        <v>1028</v>
      </c>
      <c r="G196" s="56" t="s">
        <v>147</v>
      </c>
      <c r="H196" s="56"/>
      <c r="I196" s="56" t="s">
        <v>195</v>
      </c>
      <c r="J196" s="56" t="s">
        <v>1029</v>
      </c>
      <c r="K196" s="58">
        <v>41820</v>
      </c>
      <c r="L196" s="56">
        <v>10</v>
      </c>
      <c r="M196" s="59">
        <v>220</v>
      </c>
      <c r="N196" s="56" t="s">
        <v>938</v>
      </c>
      <c r="O196" s="56" t="s">
        <v>152</v>
      </c>
      <c r="P196" s="56"/>
      <c r="Q196" s="56" t="s">
        <v>154</v>
      </c>
      <c r="R196" s="56"/>
      <c r="S196" s="60" t="s">
        <v>154</v>
      </c>
    </row>
    <row r="197" spans="1:19" ht="36" x14ac:dyDescent="0.25">
      <c r="A197" s="55" t="s">
        <v>142</v>
      </c>
      <c r="B197" s="56" t="s">
        <v>1030</v>
      </c>
      <c r="C197" s="56" t="s">
        <v>1026</v>
      </c>
      <c r="D197" s="56" t="s">
        <v>1003</v>
      </c>
      <c r="E197" s="57" t="s">
        <v>1027</v>
      </c>
      <c r="F197" s="56" t="s">
        <v>1028</v>
      </c>
      <c r="G197" s="56" t="s">
        <v>147</v>
      </c>
      <c r="H197" s="56"/>
      <c r="I197" s="56" t="s">
        <v>195</v>
      </c>
      <c r="J197" s="56" t="s">
        <v>1029</v>
      </c>
      <c r="K197" s="58">
        <v>41820</v>
      </c>
      <c r="L197" s="56">
        <v>10</v>
      </c>
      <c r="M197" s="59">
        <v>220</v>
      </c>
      <c r="N197" s="56" t="s">
        <v>938</v>
      </c>
      <c r="O197" s="56" t="s">
        <v>152</v>
      </c>
      <c r="P197" s="56"/>
      <c r="Q197" s="56" t="s">
        <v>154</v>
      </c>
      <c r="R197" s="56"/>
      <c r="S197" s="60" t="s">
        <v>154</v>
      </c>
    </row>
    <row r="198" spans="1:19" ht="36" x14ac:dyDescent="0.25">
      <c r="A198" s="55" t="s">
        <v>142</v>
      </c>
      <c r="B198" s="56" t="s">
        <v>1031</v>
      </c>
      <c r="C198" s="56" t="s">
        <v>1026</v>
      </c>
      <c r="D198" s="56" t="s">
        <v>1003</v>
      </c>
      <c r="E198" s="57" t="s">
        <v>1027</v>
      </c>
      <c r="F198" s="56" t="s">
        <v>1028</v>
      </c>
      <c r="G198" s="56" t="s">
        <v>147</v>
      </c>
      <c r="H198" s="56"/>
      <c r="I198" s="56" t="s">
        <v>195</v>
      </c>
      <c r="J198" s="56" t="s">
        <v>1029</v>
      </c>
      <c r="K198" s="58">
        <v>41820</v>
      </c>
      <c r="L198" s="56">
        <v>10</v>
      </c>
      <c r="M198" s="59">
        <v>220</v>
      </c>
      <c r="N198" s="56" t="s">
        <v>938</v>
      </c>
      <c r="O198" s="56" t="s">
        <v>152</v>
      </c>
      <c r="P198" s="56"/>
      <c r="Q198" s="56" t="s">
        <v>154</v>
      </c>
      <c r="R198" s="56"/>
      <c r="S198" s="60" t="s">
        <v>154</v>
      </c>
    </row>
    <row r="199" spans="1:19" ht="36" x14ac:dyDescent="0.25">
      <c r="A199" s="55" t="s">
        <v>142</v>
      </c>
      <c r="B199" s="56" t="s">
        <v>1032</v>
      </c>
      <c r="C199" s="56" t="s">
        <v>1033</v>
      </c>
      <c r="D199" s="56" t="s">
        <v>1003</v>
      </c>
      <c r="E199" s="57" t="s">
        <v>1034</v>
      </c>
      <c r="F199" s="56" t="s">
        <v>1035</v>
      </c>
      <c r="G199" s="56" t="s">
        <v>147</v>
      </c>
      <c r="H199" s="56" t="s">
        <v>1036</v>
      </c>
      <c r="I199" s="56" t="s">
        <v>246</v>
      </c>
      <c r="J199" s="56" t="s">
        <v>1037</v>
      </c>
      <c r="K199" s="58">
        <v>41820</v>
      </c>
      <c r="L199" s="56">
        <v>10</v>
      </c>
      <c r="M199" s="59">
        <v>599</v>
      </c>
      <c r="N199" s="56" t="s">
        <v>151</v>
      </c>
      <c r="O199" s="56" t="s">
        <v>152</v>
      </c>
      <c r="P199" s="56"/>
      <c r="Q199" s="56" t="s">
        <v>154</v>
      </c>
      <c r="R199" s="56"/>
      <c r="S199" s="60" t="s">
        <v>154</v>
      </c>
    </row>
    <row r="200" spans="1:19" ht="36" x14ac:dyDescent="0.25">
      <c r="A200" s="55" t="s">
        <v>142</v>
      </c>
      <c r="B200" s="56" t="s">
        <v>1038</v>
      </c>
      <c r="C200" s="56" t="s">
        <v>1039</v>
      </c>
      <c r="D200" s="56" t="s">
        <v>145</v>
      </c>
      <c r="E200" s="57">
        <v>1410103001370</v>
      </c>
      <c r="F200" s="56" t="s">
        <v>1040</v>
      </c>
      <c r="G200" s="56" t="s">
        <v>147</v>
      </c>
      <c r="H200" s="56" t="s">
        <v>1041</v>
      </c>
      <c r="I200" s="56" t="s">
        <v>149</v>
      </c>
      <c r="J200" s="56" t="s">
        <v>402</v>
      </c>
      <c r="K200" s="58">
        <v>41744</v>
      </c>
      <c r="L200" s="56">
        <v>10</v>
      </c>
      <c r="M200" s="59">
        <v>537.6</v>
      </c>
      <c r="N200" s="56" t="s">
        <v>938</v>
      </c>
      <c r="O200" s="56" t="s">
        <v>172</v>
      </c>
      <c r="P200" s="56"/>
      <c r="Q200" s="56" t="s">
        <v>550</v>
      </c>
      <c r="R200" s="56"/>
      <c r="S200" s="60" t="s">
        <v>550</v>
      </c>
    </row>
    <row r="201" spans="1:19" ht="36" x14ac:dyDescent="0.25">
      <c r="A201" s="55" t="s">
        <v>142</v>
      </c>
      <c r="B201" s="56" t="s">
        <v>1042</v>
      </c>
      <c r="C201" s="56" t="s">
        <v>1043</v>
      </c>
      <c r="D201" s="56" t="s">
        <v>145</v>
      </c>
      <c r="E201" s="57">
        <v>1410103001371</v>
      </c>
      <c r="F201" s="56" t="s">
        <v>1040</v>
      </c>
      <c r="G201" s="56" t="s">
        <v>147</v>
      </c>
      <c r="H201" s="56" t="s">
        <v>1044</v>
      </c>
      <c r="I201" s="56" t="s">
        <v>282</v>
      </c>
      <c r="J201" s="56" t="s">
        <v>402</v>
      </c>
      <c r="K201" s="58">
        <v>41744</v>
      </c>
      <c r="L201" s="56">
        <v>10</v>
      </c>
      <c r="M201" s="59">
        <v>537.6</v>
      </c>
      <c r="N201" s="56" t="s">
        <v>938</v>
      </c>
      <c r="O201" s="56" t="s">
        <v>172</v>
      </c>
      <c r="P201" s="56"/>
      <c r="Q201" s="56" t="s">
        <v>933</v>
      </c>
      <c r="R201" s="56"/>
      <c r="S201" s="60" t="s">
        <v>933</v>
      </c>
    </row>
    <row r="202" spans="1:19" ht="45" x14ac:dyDescent="0.25">
      <c r="A202" s="55" t="s">
        <v>142</v>
      </c>
      <c r="B202" s="56" t="s">
        <v>1045</v>
      </c>
      <c r="C202" s="56" t="s">
        <v>1046</v>
      </c>
      <c r="D202" s="56" t="s">
        <v>145</v>
      </c>
      <c r="E202" s="57">
        <v>1410103001372</v>
      </c>
      <c r="F202" s="56" t="s">
        <v>1040</v>
      </c>
      <c r="G202" s="56" t="s">
        <v>147</v>
      </c>
      <c r="H202" s="56" t="s">
        <v>1047</v>
      </c>
      <c r="I202" s="56" t="s">
        <v>149</v>
      </c>
      <c r="J202" s="56" t="s">
        <v>219</v>
      </c>
      <c r="K202" s="58">
        <v>41744</v>
      </c>
      <c r="L202" s="56">
        <v>10</v>
      </c>
      <c r="M202" s="59">
        <v>470.40000000000003</v>
      </c>
      <c r="N202" s="56" t="s">
        <v>938</v>
      </c>
      <c r="O202" s="56" t="s">
        <v>172</v>
      </c>
      <c r="P202" s="56"/>
      <c r="Q202" s="56" t="s">
        <v>312</v>
      </c>
      <c r="R202" s="56"/>
      <c r="S202" s="60" t="s">
        <v>312</v>
      </c>
    </row>
    <row r="203" spans="1:19" ht="36" x14ac:dyDescent="0.25">
      <c r="A203" s="55" t="s">
        <v>142</v>
      </c>
      <c r="B203" s="56" t="s">
        <v>1048</v>
      </c>
      <c r="C203" s="56" t="s">
        <v>1049</v>
      </c>
      <c r="D203" s="56" t="s">
        <v>145</v>
      </c>
      <c r="E203" s="57">
        <v>1410103001373</v>
      </c>
      <c r="F203" s="56" t="s">
        <v>1040</v>
      </c>
      <c r="G203" s="56" t="s">
        <v>147</v>
      </c>
      <c r="H203" s="56" t="s">
        <v>1050</v>
      </c>
      <c r="I203" s="56" t="s">
        <v>149</v>
      </c>
      <c r="J203" s="56" t="s">
        <v>402</v>
      </c>
      <c r="K203" s="58">
        <v>41744</v>
      </c>
      <c r="L203" s="56">
        <v>10</v>
      </c>
      <c r="M203" s="59">
        <v>873.6</v>
      </c>
      <c r="N203" s="56" t="s">
        <v>938</v>
      </c>
      <c r="O203" s="56" t="s">
        <v>284</v>
      </c>
      <c r="P203" s="56"/>
      <c r="Q203" s="56" t="s">
        <v>318</v>
      </c>
      <c r="R203" s="56"/>
      <c r="S203" s="60" t="s">
        <v>318</v>
      </c>
    </row>
    <row r="204" spans="1:19" ht="36" x14ac:dyDescent="0.25">
      <c r="A204" s="55" t="s">
        <v>142</v>
      </c>
      <c r="B204" s="56" t="s">
        <v>1051</v>
      </c>
      <c r="C204" s="56" t="s">
        <v>1052</v>
      </c>
      <c r="D204" s="56" t="s">
        <v>145</v>
      </c>
      <c r="E204" s="57">
        <v>1410103001374</v>
      </c>
      <c r="F204" s="56" t="s">
        <v>1040</v>
      </c>
      <c r="G204" s="56" t="s">
        <v>147</v>
      </c>
      <c r="H204" s="56" t="s">
        <v>1053</v>
      </c>
      <c r="I204" s="56" t="s">
        <v>149</v>
      </c>
      <c r="J204" s="56" t="s">
        <v>402</v>
      </c>
      <c r="K204" s="58">
        <v>41744</v>
      </c>
      <c r="L204" s="56">
        <v>10</v>
      </c>
      <c r="M204" s="59">
        <v>313.60000000000002</v>
      </c>
      <c r="N204" s="56" t="s">
        <v>938</v>
      </c>
      <c r="O204" s="56" t="s">
        <v>284</v>
      </c>
      <c r="P204" s="56"/>
      <c r="Q204" s="56" t="s">
        <v>318</v>
      </c>
      <c r="R204" s="56"/>
      <c r="S204" s="60" t="s">
        <v>318</v>
      </c>
    </row>
    <row r="205" spans="1:19" ht="36" x14ac:dyDescent="0.25">
      <c r="A205" s="55" t="s">
        <v>142</v>
      </c>
      <c r="B205" s="56" t="s">
        <v>1054</v>
      </c>
      <c r="C205" s="56" t="s">
        <v>1055</v>
      </c>
      <c r="D205" s="56" t="s">
        <v>145</v>
      </c>
      <c r="E205" s="57">
        <v>1410103001375</v>
      </c>
      <c r="F205" s="56" t="s">
        <v>1040</v>
      </c>
      <c r="G205" s="56" t="s">
        <v>158</v>
      </c>
      <c r="H205" s="56" t="s">
        <v>1056</v>
      </c>
      <c r="I205" s="56" t="s">
        <v>149</v>
      </c>
      <c r="J205" s="56" t="s">
        <v>402</v>
      </c>
      <c r="K205" s="58">
        <v>41744</v>
      </c>
      <c r="L205" s="56">
        <v>10</v>
      </c>
      <c r="M205" s="59">
        <v>224</v>
      </c>
      <c r="N205" s="56" t="s">
        <v>938</v>
      </c>
      <c r="O205" s="56" t="s">
        <v>284</v>
      </c>
      <c r="P205" s="56"/>
      <c r="Q205" s="56" t="s">
        <v>318</v>
      </c>
      <c r="R205" s="56"/>
      <c r="S205" s="60" t="s">
        <v>318</v>
      </c>
    </row>
    <row r="206" spans="1:19" ht="36" x14ac:dyDescent="0.25">
      <c r="A206" s="55" t="s">
        <v>142</v>
      </c>
      <c r="B206" s="56" t="s">
        <v>1057</v>
      </c>
      <c r="C206" s="56" t="s">
        <v>1058</v>
      </c>
      <c r="D206" s="56" t="s">
        <v>145</v>
      </c>
      <c r="E206" s="57">
        <v>1410103001376</v>
      </c>
      <c r="F206" s="56" t="s">
        <v>1059</v>
      </c>
      <c r="G206" s="56" t="s">
        <v>147</v>
      </c>
      <c r="H206" s="56" t="s">
        <v>1060</v>
      </c>
      <c r="I206" s="56" t="s">
        <v>282</v>
      </c>
      <c r="J206" s="56" t="s">
        <v>823</v>
      </c>
      <c r="K206" s="58">
        <v>41744</v>
      </c>
      <c r="L206" s="56">
        <v>10</v>
      </c>
      <c r="M206" s="59">
        <v>896</v>
      </c>
      <c r="N206" s="56" t="s">
        <v>1061</v>
      </c>
      <c r="O206" s="56" t="s">
        <v>232</v>
      </c>
      <c r="P206" s="56"/>
      <c r="Q206" s="56" t="s">
        <v>234</v>
      </c>
      <c r="R206" s="56"/>
      <c r="S206" s="60" t="s">
        <v>234</v>
      </c>
    </row>
    <row r="207" spans="1:19" ht="27" x14ac:dyDescent="0.25">
      <c r="A207" s="55" t="s">
        <v>142</v>
      </c>
      <c r="B207" s="56" t="s">
        <v>1062</v>
      </c>
      <c r="C207" s="56" t="s">
        <v>1063</v>
      </c>
      <c r="D207" s="56" t="s">
        <v>145</v>
      </c>
      <c r="E207" s="57">
        <v>1410103001377</v>
      </c>
      <c r="F207" s="56" t="s">
        <v>1064</v>
      </c>
      <c r="G207" s="56" t="s">
        <v>147</v>
      </c>
      <c r="H207" s="56" t="s">
        <v>1065</v>
      </c>
      <c r="I207" s="56" t="s">
        <v>149</v>
      </c>
      <c r="J207" s="56" t="s">
        <v>1066</v>
      </c>
      <c r="K207" s="58">
        <v>41744</v>
      </c>
      <c r="L207" s="56">
        <v>10</v>
      </c>
      <c r="M207" s="59">
        <v>212.8</v>
      </c>
      <c r="N207" s="56" t="s">
        <v>1067</v>
      </c>
      <c r="O207" s="56" t="s">
        <v>232</v>
      </c>
      <c r="P207" s="56"/>
      <c r="Q207" s="56" t="s">
        <v>404</v>
      </c>
      <c r="R207" s="56"/>
      <c r="S207" s="60" t="s">
        <v>404</v>
      </c>
    </row>
    <row r="208" spans="1:19" ht="27" x14ac:dyDescent="0.25">
      <c r="A208" s="55" t="s">
        <v>142</v>
      </c>
      <c r="B208" s="56" t="s">
        <v>1068</v>
      </c>
      <c r="C208" s="56" t="s">
        <v>1069</v>
      </c>
      <c r="D208" s="56" t="s">
        <v>145</v>
      </c>
      <c r="E208" s="57">
        <v>1410103001378</v>
      </c>
      <c r="F208" s="56" t="s">
        <v>1070</v>
      </c>
      <c r="G208" s="56" t="s">
        <v>147</v>
      </c>
      <c r="H208" s="56"/>
      <c r="I208" s="56" t="s">
        <v>1071</v>
      </c>
      <c r="J208" s="56" t="s">
        <v>1072</v>
      </c>
      <c r="K208" s="58">
        <v>41744</v>
      </c>
      <c r="L208" s="56">
        <v>10</v>
      </c>
      <c r="M208" s="59">
        <v>145.6</v>
      </c>
      <c r="N208" s="56" t="s">
        <v>938</v>
      </c>
      <c r="O208" s="56" t="s">
        <v>232</v>
      </c>
      <c r="P208" s="56"/>
      <c r="Q208" s="56" t="s">
        <v>404</v>
      </c>
      <c r="R208" s="56"/>
      <c r="S208" s="60" t="s">
        <v>404</v>
      </c>
    </row>
    <row r="209" spans="1:19" ht="27" x14ac:dyDescent="0.25">
      <c r="A209" s="55" t="s">
        <v>142</v>
      </c>
      <c r="B209" s="56" t="s">
        <v>1073</v>
      </c>
      <c r="C209" s="56" t="s">
        <v>1074</v>
      </c>
      <c r="D209" s="56" t="s">
        <v>145</v>
      </c>
      <c r="E209" s="57">
        <v>1410103001379</v>
      </c>
      <c r="F209" s="56" t="s">
        <v>1075</v>
      </c>
      <c r="G209" s="56" t="s">
        <v>147</v>
      </c>
      <c r="H209" s="56"/>
      <c r="I209" s="56" t="s">
        <v>180</v>
      </c>
      <c r="J209" s="56" t="s">
        <v>1072</v>
      </c>
      <c r="K209" s="58">
        <v>41744</v>
      </c>
      <c r="L209" s="56">
        <v>10</v>
      </c>
      <c r="M209" s="59">
        <v>179.20000000000002</v>
      </c>
      <c r="N209" s="56" t="s">
        <v>938</v>
      </c>
      <c r="O209" s="56" t="s">
        <v>232</v>
      </c>
      <c r="P209" s="56"/>
      <c r="Q209" s="56" t="s">
        <v>234</v>
      </c>
      <c r="R209" s="56"/>
      <c r="S209" s="60" t="s">
        <v>234</v>
      </c>
    </row>
    <row r="210" spans="1:19" ht="18" x14ac:dyDescent="0.25">
      <c r="A210" s="55" t="s">
        <v>142</v>
      </c>
      <c r="B210" s="56" t="s">
        <v>1076</v>
      </c>
      <c r="C210" s="56" t="s">
        <v>1077</v>
      </c>
      <c r="D210" s="56" t="s">
        <v>1078</v>
      </c>
      <c r="E210" s="57">
        <v>1410103001380</v>
      </c>
      <c r="F210" s="56"/>
      <c r="G210" s="56" t="s">
        <v>158</v>
      </c>
      <c r="H210" s="56"/>
      <c r="I210" s="56"/>
      <c r="J210" s="56"/>
      <c r="K210" s="58">
        <v>41961</v>
      </c>
      <c r="L210" s="56">
        <v>10</v>
      </c>
      <c r="M210" s="59">
        <v>526.79999999999995</v>
      </c>
      <c r="N210" s="56"/>
      <c r="O210" s="56"/>
      <c r="P210" s="56" t="s">
        <v>225</v>
      </c>
      <c r="Q210" s="56"/>
      <c r="R210" s="56" t="s">
        <v>1079</v>
      </c>
      <c r="S210" s="60" t="s">
        <v>225</v>
      </c>
    </row>
    <row r="211" spans="1:19" ht="63" x14ac:dyDescent="0.25">
      <c r="A211" s="55" t="s">
        <v>142</v>
      </c>
      <c r="B211" s="56" t="s">
        <v>1080</v>
      </c>
      <c r="C211" s="56" t="s">
        <v>1081</v>
      </c>
      <c r="D211" s="56" t="s">
        <v>1082</v>
      </c>
      <c r="E211" s="57">
        <v>1410103001381</v>
      </c>
      <c r="F211" s="56"/>
      <c r="G211" s="56" t="s">
        <v>147</v>
      </c>
      <c r="H211" s="56"/>
      <c r="I211" s="56"/>
      <c r="J211" s="56"/>
      <c r="K211" s="58">
        <v>41961</v>
      </c>
      <c r="L211" s="56">
        <v>10</v>
      </c>
      <c r="M211" s="59">
        <v>719.98</v>
      </c>
      <c r="N211" s="56"/>
      <c r="O211" s="56"/>
      <c r="P211" s="56"/>
      <c r="Q211" s="56" t="s">
        <v>1083</v>
      </c>
      <c r="R211" s="56" t="s">
        <v>1084</v>
      </c>
      <c r="S211" s="60" t="s">
        <v>1085</v>
      </c>
    </row>
    <row r="212" spans="1:19" ht="36" x14ac:dyDescent="0.25">
      <c r="A212" s="55" t="s">
        <v>142</v>
      </c>
      <c r="B212" s="56" t="s">
        <v>1086</v>
      </c>
      <c r="C212" s="56" t="s">
        <v>1087</v>
      </c>
      <c r="D212" s="56" t="s">
        <v>145</v>
      </c>
      <c r="E212" s="57">
        <v>1410103001382</v>
      </c>
      <c r="F212" s="56" t="s">
        <v>495</v>
      </c>
      <c r="G212" s="56" t="s">
        <v>147</v>
      </c>
      <c r="H212" s="56" t="s">
        <v>826</v>
      </c>
      <c r="I212" s="56" t="s">
        <v>252</v>
      </c>
      <c r="J212" s="56" t="s">
        <v>219</v>
      </c>
      <c r="K212" s="58">
        <v>41961</v>
      </c>
      <c r="L212" s="56">
        <v>10</v>
      </c>
      <c r="M212" s="59">
        <v>255</v>
      </c>
      <c r="N212" s="56" t="s">
        <v>1088</v>
      </c>
      <c r="O212" s="56" t="s">
        <v>418</v>
      </c>
      <c r="P212" s="56" t="s">
        <v>1089</v>
      </c>
      <c r="Q212" s="56" t="s">
        <v>1090</v>
      </c>
      <c r="R212" s="56"/>
      <c r="S212" s="60" t="s">
        <v>1091</v>
      </c>
    </row>
    <row r="213" spans="1:19" ht="36" x14ac:dyDescent="0.25">
      <c r="A213" s="55" t="s">
        <v>142</v>
      </c>
      <c r="B213" s="56" t="s">
        <v>1092</v>
      </c>
      <c r="C213" s="56" t="s">
        <v>1087</v>
      </c>
      <c r="D213" s="56" t="s">
        <v>145</v>
      </c>
      <c r="E213" s="57">
        <v>1410103001383</v>
      </c>
      <c r="F213" s="56" t="s">
        <v>495</v>
      </c>
      <c r="G213" s="56" t="s">
        <v>147</v>
      </c>
      <c r="H213" s="56" t="s">
        <v>826</v>
      </c>
      <c r="I213" s="56" t="s">
        <v>252</v>
      </c>
      <c r="J213" s="56" t="s">
        <v>219</v>
      </c>
      <c r="K213" s="58">
        <v>41961</v>
      </c>
      <c r="L213" s="56">
        <v>10</v>
      </c>
      <c r="M213" s="59">
        <v>255</v>
      </c>
      <c r="N213" s="56" t="s">
        <v>1088</v>
      </c>
      <c r="O213" s="56" t="s">
        <v>418</v>
      </c>
      <c r="P213" s="56" t="s">
        <v>1089</v>
      </c>
      <c r="Q213" s="56" t="s">
        <v>1090</v>
      </c>
      <c r="R213" s="56"/>
      <c r="S213" s="60" t="s">
        <v>1091</v>
      </c>
    </row>
    <row r="214" spans="1:19" ht="36" x14ac:dyDescent="0.25">
      <c r="A214" s="55" t="s">
        <v>142</v>
      </c>
      <c r="B214" s="56" t="s">
        <v>1093</v>
      </c>
      <c r="C214" s="56" t="s">
        <v>1094</v>
      </c>
      <c r="D214" s="56" t="s">
        <v>145</v>
      </c>
      <c r="E214" s="57">
        <v>1410103001384</v>
      </c>
      <c r="F214" s="56" t="s">
        <v>1095</v>
      </c>
      <c r="G214" s="56" t="s">
        <v>147</v>
      </c>
      <c r="H214" s="56" t="s">
        <v>1096</v>
      </c>
      <c r="I214" s="56" t="s">
        <v>159</v>
      </c>
      <c r="J214" s="56" t="s">
        <v>219</v>
      </c>
      <c r="K214" s="58">
        <v>41961</v>
      </c>
      <c r="L214" s="56">
        <v>10</v>
      </c>
      <c r="M214" s="59">
        <v>218.4</v>
      </c>
      <c r="N214" s="56" t="s">
        <v>1097</v>
      </c>
      <c r="O214" s="56" t="s">
        <v>418</v>
      </c>
      <c r="P214" s="56" t="s">
        <v>1089</v>
      </c>
      <c r="Q214" s="56" t="s">
        <v>1090</v>
      </c>
      <c r="R214" s="56"/>
      <c r="S214" s="60" t="s">
        <v>1091</v>
      </c>
    </row>
    <row r="215" spans="1:19" ht="36" x14ac:dyDescent="0.25">
      <c r="A215" s="55" t="s">
        <v>142</v>
      </c>
      <c r="B215" s="56" t="s">
        <v>1098</v>
      </c>
      <c r="C215" s="56" t="s">
        <v>1094</v>
      </c>
      <c r="D215" s="56" t="s">
        <v>145</v>
      </c>
      <c r="E215" s="57">
        <v>1410103001385</v>
      </c>
      <c r="F215" s="56" t="s">
        <v>1095</v>
      </c>
      <c r="G215" s="56" t="s">
        <v>147</v>
      </c>
      <c r="H215" s="56" t="s">
        <v>1096</v>
      </c>
      <c r="I215" s="56" t="s">
        <v>159</v>
      </c>
      <c r="J215" s="56" t="s">
        <v>219</v>
      </c>
      <c r="K215" s="58">
        <v>41961</v>
      </c>
      <c r="L215" s="56">
        <v>10</v>
      </c>
      <c r="M215" s="59">
        <v>218.4</v>
      </c>
      <c r="N215" s="56" t="s">
        <v>1097</v>
      </c>
      <c r="O215" s="56" t="s">
        <v>418</v>
      </c>
      <c r="P215" s="56" t="s">
        <v>1089</v>
      </c>
      <c r="Q215" s="56" t="s">
        <v>1090</v>
      </c>
      <c r="R215" s="56"/>
      <c r="S215" s="60" t="s">
        <v>1091</v>
      </c>
    </row>
    <row r="216" spans="1:19" ht="36" x14ac:dyDescent="0.25">
      <c r="A216" s="55" t="s">
        <v>142</v>
      </c>
      <c r="B216" s="56" t="s">
        <v>1099</v>
      </c>
      <c r="C216" s="56" t="s">
        <v>1100</v>
      </c>
      <c r="D216" s="56" t="s">
        <v>145</v>
      </c>
      <c r="E216" s="57">
        <v>1410103001386</v>
      </c>
      <c r="F216" s="56" t="s">
        <v>1101</v>
      </c>
      <c r="G216" s="56" t="s">
        <v>147</v>
      </c>
      <c r="H216" s="56" t="s">
        <v>1102</v>
      </c>
      <c r="I216" s="56" t="s">
        <v>159</v>
      </c>
      <c r="J216" s="56" t="s">
        <v>323</v>
      </c>
      <c r="K216" s="58">
        <v>41961</v>
      </c>
      <c r="L216" s="56">
        <v>10</v>
      </c>
      <c r="M216" s="59">
        <v>330</v>
      </c>
      <c r="N216" s="56" t="s">
        <v>1103</v>
      </c>
      <c r="O216" s="56" t="s">
        <v>418</v>
      </c>
      <c r="P216" s="56" t="s">
        <v>1089</v>
      </c>
      <c r="Q216" s="56" t="s">
        <v>1090</v>
      </c>
      <c r="R216" s="56"/>
      <c r="S216" s="60" t="s">
        <v>1091</v>
      </c>
    </row>
    <row r="217" spans="1:19" ht="27" x14ac:dyDescent="0.25">
      <c r="A217" s="55" t="s">
        <v>142</v>
      </c>
      <c r="B217" s="56" t="s">
        <v>1104</v>
      </c>
      <c r="C217" s="56" t="s">
        <v>1100</v>
      </c>
      <c r="D217" s="56" t="s">
        <v>145</v>
      </c>
      <c r="E217" s="57">
        <v>1410103001387</v>
      </c>
      <c r="F217" s="56" t="s">
        <v>1100</v>
      </c>
      <c r="G217" s="56" t="s">
        <v>147</v>
      </c>
      <c r="H217" s="56" t="s">
        <v>1102</v>
      </c>
      <c r="I217" s="56" t="s">
        <v>159</v>
      </c>
      <c r="J217" s="56" t="s">
        <v>323</v>
      </c>
      <c r="K217" s="58">
        <v>41961</v>
      </c>
      <c r="L217" s="56">
        <v>10</v>
      </c>
      <c r="M217" s="59">
        <v>330</v>
      </c>
      <c r="N217" s="56" t="s">
        <v>1105</v>
      </c>
      <c r="O217" s="56" t="s">
        <v>418</v>
      </c>
      <c r="P217" s="56" t="s">
        <v>1089</v>
      </c>
      <c r="Q217" s="56" t="s">
        <v>1090</v>
      </c>
      <c r="R217" s="56"/>
      <c r="S217" s="60" t="s">
        <v>1106</v>
      </c>
    </row>
    <row r="218" spans="1:19" ht="18" x14ac:dyDescent="0.25">
      <c r="A218" s="55" t="s">
        <v>142</v>
      </c>
      <c r="B218" s="56" t="s">
        <v>1107</v>
      </c>
      <c r="C218" s="56" t="s">
        <v>1108</v>
      </c>
      <c r="D218" s="56" t="s">
        <v>145</v>
      </c>
      <c r="E218" s="57">
        <v>1410103001388</v>
      </c>
      <c r="F218" s="56" t="s">
        <v>1109</v>
      </c>
      <c r="G218" s="56" t="s">
        <v>158</v>
      </c>
      <c r="H218" s="56" t="s">
        <v>1110</v>
      </c>
      <c r="I218" s="56" t="s">
        <v>635</v>
      </c>
      <c r="J218" s="56" t="s">
        <v>402</v>
      </c>
      <c r="K218" s="58"/>
      <c r="L218" s="56"/>
      <c r="M218" s="59">
        <v>425.6</v>
      </c>
      <c r="N218" s="56"/>
      <c r="O218" s="56"/>
      <c r="P218" s="56" t="s">
        <v>225</v>
      </c>
      <c r="Q218" s="56"/>
      <c r="R218" s="56"/>
      <c r="S218" s="60" t="s">
        <v>225</v>
      </c>
    </row>
    <row r="219" spans="1:19" ht="72" x14ac:dyDescent="0.25">
      <c r="A219" s="55" t="s">
        <v>142</v>
      </c>
      <c r="B219" s="56" t="s">
        <v>1111</v>
      </c>
      <c r="C219" s="56" t="s">
        <v>1112</v>
      </c>
      <c r="D219" s="56" t="s">
        <v>145</v>
      </c>
      <c r="E219" s="57">
        <v>1410103001389</v>
      </c>
      <c r="F219" s="56" t="s">
        <v>1113</v>
      </c>
      <c r="G219" s="56" t="s">
        <v>147</v>
      </c>
      <c r="H219" s="56" t="s">
        <v>1114</v>
      </c>
      <c r="I219" s="56" t="s">
        <v>1115</v>
      </c>
      <c r="J219" s="56" t="s">
        <v>1116</v>
      </c>
      <c r="K219" s="58">
        <v>42248</v>
      </c>
      <c r="L219" s="56">
        <v>5</v>
      </c>
      <c r="M219" s="59">
        <v>358.40000000000003</v>
      </c>
      <c r="N219" s="56" t="s">
        <v>1117</v>
      </c>
      <c r="O219" s="56" t="s">
        <v>204</v>
      </c>
      <c r="P219" s="56" t="s">
        <v>263</v>
      </c>
      <c r="Q219" s="56" t="s">
        <v>732</v>
      </c>
      <c r="R219" s="56"/>
      <c r="S219" s="60" t="s">
        <v>1118</v>
      </c>
    </row>
    <row r="220" spans="1:19" ht="36" x14ac:dyDescent="0.25">
      <c r="A220" s="55" t="s">
        <v>142</v>
      </c>
      <c r="B220" s="56" t="s">
        <v>1119</v>
      </c>
      <c r="C220" s="56" t="s">
        <v>1120</v>
      </c>
      <c r="D220" s="56" t="s">
        <v>145</v>
      </c>
      <c r="E220" s="57">
        <v>1410103001390</v>
      </c>
      <c r="F220" s="56" t="s">
        <v>1121</v>
      </c>
      <c r="G220" s="56" t="s">
        <v>147</v>
      </c>
      <c r="H220" s="56" t="s">
        <v>1122</v>
      </c>
      <c r="I220" s="56" t="s">
        <v>635</v>
      </c>
      <c r="J220" s="56" t="s">
        <v>219</v>
      </c>
      <c r="K220" s="58">
        <v>42243</v>
      </c>
      <c r="L220" s="56">
        <v>10</v>
      </c>
      <c r="M220" s="59">
        <v>207</v>
      </c>
      <c r="N220" s="56" t="s">
        <v>1123</v>
      </c>
      <c r="O220" s="56" t="s">
        <v>172</v>
      </c>
      <c r="P220" s="56"/>
      <c r="Q220" s="56" t="s">
        <v>226</v>
      </c>
      <c r="R220" s="56"/>
      <c r="S220" s="60" t="s">
        <v>226</v>
      </c>
    </row>
    <row r="221" spans="1:19" ht="36" x14ac:dyDescent="0.25">
      <c r="A221" s="55" t="s">
        <v>142</v>
      </c>
      <c r="B221" s="56" t="s">
        <v>1124</v>
      </c>
      <c r="C221" s="56" t="s">
        <v>1120</v>
      </c>
      <c r="D221" s="56" t="s">
        <v>145</v>
      </c>
      <c r="E221" s="57">
        <v>1410103001391</v>
      </c>
      <c r="F221" s="56" t="s">
        <v>1125</v>
      </c>
      <c r="G221" s="56" t="s">
        <v>147</v>
      </c>
      <c r="H221" s="56" t="s">
        <v>1126</v>
      </c>
      <c r="I221" s="56" t="s">
        <v>635</v>
      </c>
      <c r="J221" s="56" t="s">
        <v>1127</v>
      </c>
      <c r="K221" s="58">
        <v>42243</v>
      </c>
      <c r="L221" s="56">
        <v>10</v>
      </c>
      <c r="M221" s="59">
        <v>207</v>
      </c>
      <c r="N221" s="56" t="s">
        <v>1123</v>
      </c>
      <c r="O221" s="56" t="s">
        <v>172</v>
      </c>
      <c r="P221" s="56" t="s">
        <v>225</v>
      </c>
      <c r="Q221" s="56" t="s">
        <v>226</v>
      </c>
      <c r="R221" s="56"/>
      <c r="S221" s="60" t="s">
        <v>226</v>
      </c>
    </row>
    <row r="222" spans="1:19" ht="36" x14ac:dyDescent="0.25">
      <c r="A222" s="55" t="s">
        <v>142</v>
      </c>
      <c r="B222" s="56" t="s">
        <v>1128</v>
      </c>
      <c r="C222" s="56" t="s">
        <v>1120</v>
      </c>
      <c r="D222" s="56" t="s">
        <v>145</v>
      </c>
      <c r="E222" s="57">
        <v>1410103001392</v>
      </c>
      <c r="F222" s="56" t="s">
        <v>1129</v>
      </c>
      <c r="G222" s="56" t="s">
        <v>147</v>
      </c>
      <c r="H222" s="56" t="s">
        <v>1130</v>
      </c>
      <c r="I222" s="56" t="s">
        <v>252</v>
      </c>
      <c r="J222" s="56" t="s">
        <v>219</v>
      </c>
      <c r="K222" s="58">
        <v>42243</v>
      </c>
      <c r="L222" s="56">
        <v>10</v>
      </c>
      <c r="M222" s="59">
        <v>207</v>
      </c>
      <c r="N222" s="56" t="s">
        <v>1123</v>
      </c>
      <c r="O222" s="56" t="s">
        <v>172</v>
      </c>
      <c r="P222" s="56" t="s">
        <v>311</v>
      </c>
      <c r="Q222" s="56" t="s">
        <v>312</v>
      </c>
      <c r="R222" s="56"/>
      <c r="S222" s="60" t="s">
        <v>741</v>
      </c>
    </row>
    <row r="223" spans="1:19" ht="36" x14ac:dyDescent="0.25">
      <c r="A223" s="55" t="s">
        <v>142</v>
      </c>
      <c r="B223" s="56" t="s">
        <v>1131</v>
      </c>
      <c r="C223" s="56" t="s">
        <v>1132</v>
      </c>
      <c r="D223" s="56" t="s">
        <v>145</v>
      </c>
      <c r="E223" s="57">
        <v>1410103001393</v>
      </c>
      <c r="F223" s="56" t="s">
        <v>495</v>
      </c>
      <c r="G223" s="56" t="s">
        <v>147</v>
      </c>
      <c r="H223" s="56" t="s">
        <v>1133</v>
      </c>
      <c r="I223" s="56" t="s">
        <v>635</v>
      </c>
      <c r="J223" s="56" t="s">
        <v>219</v>
      </c>
      <c r="K223" s="58">
        <v>42243</v>
      </c>
      <c r="L223" s="56">
        <v>10</v>
      </c>
      <c r="M223" s="59">
        <v>224.28</v>
      </c>
      <c r="N223" s="56"/>
      <c r="O223" s="56" t="s">
        <v>172</v>
      </c>
      <c r="P223" s="56" t="s">
        <v>1134</v>
      </c>
      <c r="Q223" s="56" t="s">
        <v>226</v>
      </c>
      <c r="R223" s="56"/>
      <c r="S223" s="60" t="s">
        <v>226</v>
      </c>
    </row>
    <row r="224" spans="1:19" ht="36" x14ac:dyDescent="0.25">
      <c r="A224" s="55" t="s">
        <v>142</v>
      </c>
      <c r="B224" s="56" t="s">
        <v>1135</v>
      </c>
      <c r="C224" s="56" t="s">
        <v>1132</v>
      </c>
      <c r="D224" s="56" t="s">
        <v>145</v>
      </c>
      <c r="E224" s="57">
        <v>1410103001394</v>
      </c>
      <c r="F224" s="56" t="s">
        <v>495</v>
      </c>
      <c r="G224" s="56" t="s">
        <v>147</v>
      </c>
      <c r="H224" s="56" t="s">
        <v>984</v>
      </c>
      <c r="I224" s="56" t="s">
        <v>252</v>
      </c>
      <c r="J224" s="56" t="s">
        <v>219</v>
      </c>
      <c r="K224" s="58">
        <v>42243</v>
      </c>
      <c r="L224" s="56">
        <v>10</v>
      </c>
      <c r="M224" s="59">
        <v>224.28</v>
      </c>
      <c r="N224" s="56" t="s">
        <v>938</v>
      </c>
      <c r="O224" s="56" t="s">
        <v>204</v>
      </c>
      <c r="P224" s="56" t="s">
        <v>263</v>
      </c>
      <c r="Q224" s="56" t="s">
        <v>732</v>
      </c>
      <c r="R224" s="56"/>
      <c r="S224" s="60" t="s">
        <v>264</v>
      </c>
    </row>
    <row r="225" spans="1:19" ht="27" x14ac:dyDescent="0.25">
      <c r="A225" s="55" t="s">
        <v>142</v>
      </c>
      <c r="B225" s="56" t="s">
        <v>1136</v>
      </c>
      <c r="C225" s="56" t="s">
        <v>1137</v>
      </c>
      <c r="D225" s="56" t="s">
        <v>145</v>
      </c>
      <c r="E225" s="57">
        <v>1410103001397</v>
      </c>
      <c r="F225" s="56" t="s">
        <v>1138</v>
      </c>
      <c r="G225" s="56" t="s">
        <v>147</v>
      </c>
      <c r="H225" s="56"/>
      <c r="I225" s="56" t="s">
        <v>195</v>
      </c>
      <c r="J225" s="56" t="s">
        <v>171</v>
      </c>
      <c r="K225" s="58">
        <v>42243</v>
      </c>
      <c r="L225" s="56">
        <v>10</v>
      </c>
      <c r="M225" s="59">
        <v>144</v>
      </c>
      <c r="N225" s="56" t="s">
        <v>1123</v>
      </c>
      <c r="O225" s="56" t="s">
        <v>172</v>
      </c>
      <c r="P225" s="56"/>
      <c r="Q225" s="56" t="s">
        <v>312</v>
      </c>
      <c r="R225" s="56"/>
      <c r="S225" s="60" t="s">
        <v>312</v>
      </c>
    </row>
    <row r="226" spans="1:19" ht="36" x14ac:dyDescent="0.25">
      <c r="A226" s="55" t="s">
        <v>142</v>
      </c>
      <c r="B226" s="56" t="s">
        <v>1139</v>
      </c>
      <c r="C226" s="56" t="s">
        <v>1137</v>
      </c>
      <c r="D226" s="56" t="s">
        <v>145</v>
      </c>
      <c r="E226" s="57">
        <v>1410103001398</v>
      </c>
      <c r="F226" s="56" t="s">
        <v>1138</v>
      </c>
      <c r="G226" s="56" t="s">
        <v>147</v>
      </c>
      <c r="H226" s="56"/>
      <c r="I226" s="56" t="s">
        <v>195</v>
      </c>
      <c r="J226" s="56" t="s">
        <v>171</v>
      </c>
      <c r="K226" s="58">
        <v>42243</v>
      </c>
      <c r="L226" s="56">
        <v>10</v>
      </c>
      <c r="M226" s="59">
        <v>144</v>
      </c>
      <c r="N226" s="56" t="s">
        <v>1123</v>
      </c>
      <c r="O226" s="56" t="s">
        <v>418</v>
      </c>
      <c r="P226" s="56" t="s">
        <v>419</v>
      </c>
      <c r="Q226" s="56" t="s">
        <v>420</v>
      </c>
      <c r="R226" s="56"/>
      <c r="S226" s="60" t="s">
        <v>421</v>
      </c>
    </row>
    <row r="227" spans="1:19" ht="36" x14ac:dyDescent="0.25">
      <c r="A227" s="55" t="s">
        <v>142</v>
      </c>
      <c r="B227" s="56" t="s">
        <v>1140</v>
      </c>
      <c r="C227" s="56" t="s">
        <v>1141</v>
      </c>
      <c r="D227" s="56" t="s">
        <v>1028</v>
      </c>
      <c r="E227" s="57" t="s">
        <v>1142</v>
      </c>
      <c r="F227" s="56" t="s">
        <v>1143</v>
      </c>
      <c r="G227" s="56" t="s">
        <v>147</v>
      </c>
      <c r="H227" s="56"/>
      <c r="I227" s="56" t="s">
        <v>195</v>
      </c>
      <c r="J227" s="56" t="s">
        <v>1144</v>
      </c>
      <c r="K227" s="58">
        <v>42312</v>
      </c>
      <c r="L227" s="56">
        <v>10</v>
      </c>
      <c r="M227" s="59">
        <v>260</v>
      </c>
      <c r="N227" s="56" t="s">
        <v>938</v>
      </c>
      <c r="O227" s="56" t="s">
        <v>152</v>
      </c>
      <c r="P227" s="56"/>
      <c r="Q227" s="56" t="s">
        <v>154</v>
      </c>
      <c r="R227" s="56"/>
      <c r="S227" s="60" t="s">
        <v>154</v>
      </c>
    </row>
    <row r="228" spans="1:19" ht="36" x14ac:dyDescent="0.25">
      <c r="A228" s="55" t="s">
        <v>142</v>
      </c>
      <c r="B228" s="56" t="s">
        <v>1145</v>
      </c>
      <c r="C228" s="56" t="s">
        <v>1141</v>
      </c>
      <c r="D228" s="56" t="s">
        <v>1028</v>
      </c>
      <c r="E228" s="57" t="s">
        <v>1142</v>
      </c>
      <c r="F228" s="56" t="s">
        <v>1146</v>
      </c>
      <c r="G228" s="56" t="s">
        <v>147</v>
      </c>
      <c r="H228" s="56"/>
      <c r="I228" s="56" t="s">
        <v>195</v>
      </c>
      <c r="J228" s="56" t="s">
        <v>1144</v>
      </c>
      <c r="K228" s="58">
        <v>42312</v>
      </c>
      <c r="L228" s="56">
        <v>10</v>
      </c>
      <c r="M228" s="59">
        <v>260</v>
      </c>
      <c r="N228" s="56" t="s">
        <v>938</v>
      </c>
      <c r="O228" s="56" t="s">
        <v>152</v>
      </c>
      <c r="P228" s="56"/>
      <c r="Q228" s="56" t="s">
        <v>154</v>
      </c>
      <c r="R228" s="56"/>
      <c r="S228" s="60" t="s">
        <v>154</v>
      </c>
    </row>
    <row r="229" spans="1:19" ht="36" x14ac:dyDescent="0.25">
      <c r="A229" s="55" t="s">
        <v>142</v>
      </c>
      <c r="B229" s="56" t="s">
        <v>1147</v>
      </c>
      <c r="C229" s="56" t="s">
        <v>1141</v>
      </c>
      <c r="D229" s="56" t="s">
        <v>1028</v>
      </c>
      <c r="E229" s="57" t="s">
        <v>1142</v>
      </c>
      <c r="F229" s="56" t="s">
        <v>1146</v>
      </c>
      <c r="G229" s="56" t="s">
        <v>147</v>
      </c>
      <c r="H229" s="56"/>
      <c r="I229" s="56" t="s">
        <v>195</v>
      </c>
      <c r="J229" s="56" t="s">
        <v>1144</v>
      </c>
      <c r="K229" s="58">
        <v>42312</v>
      </c>
      <c r="L229" s="56">
        <v>10</v>
      </c>
      <c r="M229" s="59">
        <v>260</v>
      </c>
      <c r="N229" s="56" t="s">
        <v>938</v>
      </c>
      <c r="O229" s="56" t="s">
        <v>152</v>
      </c>
      <c r="P229" s="56"/>
      <c r="Q229" s="56" t="s">
        <v>154</v>
      </c>
      <c r="R229" s="56"/>
      <c r="S229" s="60" t="s">
        <v>154</v>
      </c>
    </row>
    <row r="230" spans="1:19" ht="36" x14ac:dyDescent="0.25">
      <c r="A230" s="55" t="s">
        <v>142</v>
      </c>
      <c r="B230" s="56" t="s">
        <v>1148</v>
      </c>
      <c r="C230" s="56" t="s">
        <v>1149</v>
      </c>
      <c r="D230" s="56" t="s">
        <v>1150</v>
      </c>
      <c r="E230" s="57">
        <v>1410103001402</v>
      </c>
      <c r="F230" s="56" t="s">
        <v>1151</v>
      </c>
      <c r="G230" s="56" t="s">
        <v>147</v>
      </c>
      <c r="H230" s="56" t="s">
        <v>1152</v>
      </c>
      <c r="I230" s="56" t="s">
        <v>149</v>
      </c>
      <c r="J230" s="56" t="s">
        <v>150</v>
      </c>
      <c r="K230" s="58">
        <v>42312</v>
      </c>
      <c r="L230" s="56">
        <v>10</v>
      </c>
      <c r="M230" s="59">
        <v>211.99</v>
      </c>
      <c r="N230" s="56" t="s">
        <v>938</v>
      </c>
      <c r="O230" s="56" t="s">
        <v>152</v>
      </c>
      <c r="P230" s="56"/>
      <c r="Q230" s="56" t="s">
        <v>154</v>
      </c>
      <c r="R230" s="56"/>
      <c r="S230" s="60" t="s">
        <v>154</v>
      </c>
    </row>
    <row r="231" spans="1:19" ht="36" x14ac:dyDescent="0.25">
      <c r="A231" s="55" t="s">
        <v>142</v>
      </c>
      <c r="B231" s="56" t="s">
        <v>1153</v>
      </c>
      <c r="C231" s="56" t="s">
        <v>1154</v>
      </c>
      <c r="D231" s="56" t="s">
        <v>1155</v>
      </c>
      <c r="E231" s="57">
        <v>1410103001402</v>
      </c>
      <c r="F231" s="56" t="s">
        <v>1156</v>
      </c>
      <c r="G231" s="56" t="s">
        <v>147</v>
      </c>
      <c r="H231" s="56" t="s">
        <v>1157</v>
      </c>
      <c r="I231" s="56" t="s">
        <v>149</v>
      </c>
      <c r="J231" s="56" t="s">
        <v>150</v>
      </c>
      <c r="K231" s="58">
        <v>42312</v>
      </c>
      <c r="L231" s="56">
        <v>10</v>
      </c>
      <c r="M231" s="59">
        <v>1150</v>
      </c>
      <c r="N231" s="56" t="s">
        <v>938</v>
      </c>
      <c r="O231" s="56" t="s">
        <v>152</v>
      </c>
      <c r="P231" s="56"/>
      <c r="Q231" s="56" t="s">
        <v>154</v>
      </c>
      <c r="R231" s="56"/>
      <c r="S231" s="60" t="s">
        <v>154</v>
      </c>
    </row>
    <row r="232" spans="1:19" ht="36" x14ac:dyDescent="0.25">
      <c r="A232" s="55" t="s">
        <v>142</v>
      </c>
      <c r="B232" s="56" t="s">
        <v>1158</v>
      </c>
      <c r="C232" s="56" t="s">
        <v>1159</v>
      </c>
      <c r="D232" s="56" t="s">
        <v>1160</v>
      </c>
      <c r="E232" s="57">
        <v>1410103001404</v>
      </c>
      <c r="F232" s="56" t="s">
        <v>1161</v>
      </c>
      <c r="G232" s="56" t="s">
        <v>147</v>
      </c>
      <c r="H232" s="56" t="s">
        <v>1162</v>
      </c>
      <c r="I232" s="56" t="s">
        <v>149</v>
      </c>
      <c r="J232" s="56" t="s">
        <v>196</v>
      </c>
      <c r="K232" s="58">
        <v>42312</v>
      </c>
      <c r="L232" s="56">
        <v>10</v>
      </c>
      <c r="M232" s="59">
        <v>615</v>
      </c>
      <c r="N232" s="56" t="s">
        <v>938</v>
      </c>
      <c r="O232" s="56" t="s">
        <v>152</v>
      </c>
      <c r="P232" s="56"/>
      <c r="Q232" s="56" t="s">
        <v>154</v>
      </c>
      <c r="R232" s="56"/>
      <c r="S232" s="60" t="s">
        <v>154</v>
      </c>
    </row>
    <row r="233" spans="1:19" ht="36" x14ac:dyDescent="0.25">
      <c r="A233" s="55" t="s">
        <v>142</v>
      </c>
      <c r="B233" s="56" t="s">
        <v>1163</v>
      </c>
      <c r="C233" s="56" t="s">
        <v>1164</v>
      </c>
      <c r="D233" s="56" t="s">
        <v>1165</v>
      </c>
      <c r="E233" s="57">
        <v>1410103001406</v>
      </c>
      <c r="F233" s="56" t="s">
        <v>1166</v>
      </c>
      <c r="G233" s="56" t="s">
        <v>147</v>
      </c>
      <c r="H233" s="56" t="s">
        <v>1167</v>
      </c>
      <c r="I233" s="56" t="s">
        <v>149</v>
      </c>
      <c r="J233" s="56" t="s">
        <v>196</v>
      </c>
      <c r="K233" s="58">
        <v>42312</v>
      </c>
      <c r="L233" s="56">
        <v>10</v>
      </c>
      <c r="M233" s="59">
        <v>640</v>
      </c>
      <c r="N233" s="56" t="s">
        <v>938</v>
      </c>
      <c r="O233" s="56" t="s">
        <v>152</v>
      </c>
      <c r="P233" s="56"/>
      <c r="Q233" s="56" t="s">
        <v>154</v>
      </c>
      <c r="R233" s="56"/>
      <c r="S233" s="60" t="s">
        <v>154</v>
      </c>
    </row>
    <row r="234" spans="1:19" ht="36" x14ac:dyDescent="0.25">
      <c r="A234" s="55" t="s">
        <v>142</v>
      </c>
      <c r="B234" s="56" t="s">
        <v>1168</v>
      </c>
      <c r="C234" s="56" t="s">
        <v>1141</v>
      </c>
      <c r="D234" s="56" t="s">
        <v>1028</v>
      </c>
      <c r="E234" s="57" t="s">
        <v>1142</v>
      </c>
      <c r="F234" s="56" t="s">
        <v>1146</v>
      </c>
      <c r="G234" s="56" t="s">
        <v>147</v>
      </c>
      <c r="H234" s="56"/>
      <c r="I234" s="56" t="s">
        <v>195</v>
      </c>
      <c r="J234" s="56" t="s">
        <v>1144</v>
      </c>
      <c r="K234" s="58">
        <v>42312</v>
      </c>
      <c r="L234" s="56">
        <v>10</v>
      </c>
      <c r="M234" s="59">
        <v>260</v>
      </c>
      <c r="N234" s="56" t="s">
        <v>938</v>
      </c>
      <c r="O234" s="56" t="s">
        <v>152</v>
      </c>
      <c r="P234" s="56"/>
      <c r="Q234" s="56" t="s">
        <v>154</v>
      </c>
      <c r="R234" s="56"/>
      <c r="S234" s="60" t="s">
        <v>154</v>
      </c>
    </row>
    <row r="235" spans="1:19" ht="36" x14ac:dyDescent="0.25">
      <c r="A235" s="55" t="s">
        <v>142</v>
      </c>
      <c r="B235" s="56" t="s">
        <v>1169</v>
      </c>
      <c r="C235" s="56" t="s">
        <v>1120</v>
      </c>
      <c r="D235" s="56" t="s">
        <v>145</v>
      </c>
      <c r="E235" s="57">
        <v>1410103001407</v>
      </c>
      <c r="F235" s="56" t="s">
        <v>1170</v>
      </c>
      <c r="G235" s="56" t="s">
        <v>147</v>
      </c>
      <c r="H235" s="56" t="s">
        <v>1122</v>
      </c>
      <c r="I235" s="56" t="s">
        <v>635</v>
      </c>
      <c r="J235" s="56" t="s">
        <v>219</v>
      </c>
      <c r="K235" s="58">
        <v>42354</v>
      </c>
      <c r="L235" s="56">
        <v>10</v>
      </c>
      <c r="M235" s="59">
        <v>207</v>
      </c>
      <c r="N235" s="56" t="s">
        <v>938</v>
      </c>
      <c r="O235" s="56" t="s">
        <v>172</v>
      </c>
      <c r="P235" s="56"/>
      <c r="Q235" s="56" t="s">
        <v>226</v>
      </c>
      <c r="R235" s="56"/>
      <c r="S235" s="60" t="s">
        <v>226</v>
      </c>
    </row>
    <row r="236" spans="1:19" ht="36" x14ac:dyDescent="0.25">
      <c r="A236" s="55" t="s">
        <v>142</v>
      </c>
      <c r="B236" s="56" t="s">
        <v>1171</v>
      </c>
      <c r="C236" s="56" t="s">
        <v>1120</v>
      </c>
      <c r="D236" s="56" t="s">
        <v>145</v>
      </c>
      <c r="E236" s="57">
        <v>1410103001408</v>
      </c>
      <c r="F236" s="56" t="s">
        <v>1172</v>
      </c>
      <c r="G236" s="56" t="s">
        <v>147</v>
      </c>
      <c r="H236" s="56" t="s">
        <v>1122</v>
      </c>
      <c r="I236" s="56" t="s">
        <v>635</v>
      </c>
      <c r="J236" s="56" t="s">
        <v>219</v>
      </c>
      <c r="K236" s="58">
        <v>42354</v>
      </c>
      <c r="L236" s="56">
        <v>10</v>
      </c>
      <c r="M236" s="59">
        <v>207</v>
      </c>
      <c r="N236" s="56" t="s">
        <v>938</v>
      </c>
      <c r="O236" s="56" t="s">
        <v>172</v>
      </c>
      <c r="P236" s="56"/>
      <c r="Q236" s="56" t="s">
        <v>226</v>
      </c>
      <c r="R236" s="56"/>
      <c r="S236" s="60" t="s">
        <v>226</v>
      </c>
    </row>
    <row r="237" spans="1:19" ht="27" x14ac:dyDescent="0.25">
      <c r="A237" s="55" t="s">
        <v>142</v>
      </c>
      <c r="B237" s="56" t="s">
        <v>1173</v>
      </c>
      <c r="C237" s="56" t="s">
        <v>1137</v>
      </c>
      <c r="D237" s="56" t="s">
        <v>145</v>
      </c>
      <c r="E237" s="57">
        <v>1410103001409</v>
      </c>
      <c r="F237" s="56" t="s">
        <v>1138</v>
      </c>
      <c r="G237" s="56" t="s">
        <v>147</v>
      </c>
      <c r="H237" s="56"/>
      <c r="I237" s="56" t="s">
        <v>195</v>
      </c>
      <c r="J237" s="56" t="s">
        <v>171</v>
      </c>
      <c r="K237" s="58">
        <v>42354</v>
      </c>
      <c r="L237" s="56">
        <v>10</v>
      </c>
      <c r="M237" s="59">
        <v>144</v>
      </c>
      <c r="N237" s="56" t="s">
        <v>938</v>
      </c>
      <c r="O237" s="56" t="s">
        <v>232</v>
      </c>
      <c r="P237" s="56"/>
      <c r="Q237" s="56" t="s">
        <v>403</v>
      </c>
      <c r="R237" s="56"/>
      <c r="S237" s="60" t="s">
        <v>403</v>
      </c>
    </row>
    <row r="238" spans="1:19" ht="36" x14ac:dyDescent="0.25">
      <c r="A238" s="55" t="s">
        <v>142</v>
      </c>
      <c r="B238" s="56" t="s">
        <v>1174</v>
      </c>
      <c r="C238" s="56" t="s">
        <v>1175</v>
      </c>
      <c r="D238" s="56" t="s">
        <v>542</v>
      </c>
      <c r="E238" s="57" t="s">
        <v>1176</v>
      </c>
      <c r="F238" s="56" t="s">
        <v>542</v>
      </c>
      <c r="G238" s="56" t="s">
        <v>147</v>
      </c>
      <c r="H238" s="56"/>
      <c r="I238" s="56" t="s">
        <v>1177</v>
      </c>
      <c r="J238" s="56" t="s">
        <v>1178</v>
      </c>
      <c r="K238" s="58">
        <v>42585</v>
      </c>
      <c r="L238" s="56">
        <v>10</v>
      </c>
      <c r="M238" s="59">
        <v>193.8</v>
      </c>
      <c r="N238" s="56"/>
      <c r="O238" s="56" t="s">
        <v>172</v>
      </c>
      <c r="P238" s="56" t="s">
        <v>653</v>
      </c>
      <c r="Q238" s="56" t="s">
        <v>1179</v>
      </c>
      <c r="R238" s="56"/>
      <c r="S238" s="60" t="s">
        <v>1179</v>
      </c>
    </row>
    <row r="239" spans="1:19" ht="18" x14ac:dyDescent="0.25">
      <c r="A239" s="55" t="s">
        <v>142</v>
      </c>
      <c r="B239" s="56" t="s">
        <v>1180</v>
      </c>
      <c r="C239" s="56" t="s">
        <v>1181</v>
      </c>
      <c r="D239" s="56" t="s">
        <v>1182</v>
      </c>
      <c r="E239" s="57" t="s">
        <v>1176</v>
      </c>
      <c r="F239" s="56" t="s">
        <v>259</v>
      </c>
      <c r="G239" s="56" t="s">
        <v>147</v>
      </c>
      <c r="H239" s="56"/>
      <c r="I239" s="56" t="s">
        <v>1183</v>
      </c>
      <c r="J239" s="56" t="s">
        <v>1072</v>
      </c>
      <c r="K239" s="58">
        <v>42673</v>
      </c>
      <c r="L239" s="56">
        <v>10</v>
      </c>
      <c r="M239" s="59">
        <v>10.94</v>
      </c>
      <c r="N239" s="56"/>
      <c r="O239" s="56"/>
      <c r="P239" s="56" t="s">
        <v>225</v>
      </c>
      <c r="Q239" s="56"/>
      <c r="R239" s="56" t="s">
        <v>1184</v>
      </c>
      <c r="S239" s="60" t="s">
        <v>225</v>
      </c>
    </row>
    <row r="240" spans="1:19" ht="18" x14ac:dyDescent="0.25">
      <c r="A240" s="55" t="s">
        <v>142</v>
      </c>
      <c r="B240" s="56" t="s">
        <v>1185</v>
      </c>
      <c r="C240" s="56" t="s">
        <v>1186</v>
      </c>
      <c r="D240" s="56" t="s">
        <v>1182</v>
      </c>
      <c r="E240" s="57" t="s">
        <v>1176</v>
      </c>
      <c r="F240" s="56" t="s">
        <v>259</v>
      </c>
      <c r="G240" s="56" t="s">
        <v>147</v>
      </c>
      <c r="H240" s="56"/>
      <c r="I240" s="56" t="s">
        <v>1183</v>
      </c>
      <c r="J240" s="56" t="s">
        <v>1072</v>
      </c>
      <c r="K240" s="58">
        <v>42673</v>
      </c>
      <c r="L240" s="56">
        <v>10</v>
      </c>
      <c r="M240" s="59">
        <v>10.94</v>
      </c>
      <c r="N240" s="56"/>
      <c r="O240" s="56"/>
      <c r="P240" s="56" t="s">
        <v>225</v>
      </c>
      <c r="Q240" s="56"/>
      <c r="R240" s="56" t="s">
        <v>1184</v>
      </c>
      <c r="S240" s="60" t="s">
        <v>225</v>
      </c>
    </row>
    <row r="241" spans="1:19" ht="18" x14ac:dyDescent="0.25">
      <c r="A241" s="55" t="s">
        <v>142</v>
      </c>
      <c r="B241" s="56" t="s">
        <v>1187</v>
      </c>
      <c r="C241" s="56" t="s">
        <v>1188</v>
      </c>
      <c r="D241" s="56" t="s">
        <v>1182</v>
      </c>
      <c r="E241" s="57" t="s">
        <v>1176</v>
      </c>
      <c r="F241" s="56" t="s">
        <v>259</v>
      </c>
      <c r="G241" s="56" t="s">
        <v>147</v>
      </c>
      <c r="H241" s="56"/>
      <c r="I241" s="56" t="s">
        <v>1183</v>
      </c>
      <c r="J241" s="56" t="s">
        <v>1072</v>
      </c>
      <c r="K241" s="58">
        <v>42673</v>
      </c>
      <c r="L241" s="56">
        <v>10</v>
      </c>
      <c r="M241" s="59">
        <v>10.94</v>
      </c>
      <c r="N241" s="56"/>
      <c r="O241" s="56"/>
      <c r="P241" s="56" t="s">
        <v>225</v>
      </c>
      <c r="Q241" s="56"/>
      <c r="R241" s="56" t="s">
        <v>1184</v>
      </c>
      <c r="S241" s="60" t="s">
        <v>225</v>
      </c>
    </row>
    <row r="242" spans="1:19" ht="18" x14ac:dyDescent="0.25">
      <c r="A242" s="55" t="s">
        <v>142</v>
      </c>
      <c r="B242" s="56" t="s">
        <v>1189</v>
      </c>
      <c r="C242" s="56" t="s">
        <v>1190</v>
      </c>
      <c r="D242" s="56" t="s">
        <v>1182</v>
      </c>
      <c r="E242" s="57" t="s">
        <v>1176</v>
      </c>
      <c r="F242" s="56" t="s">
        <v>259</v>
      </c>
      <c r="G242" s="56" t="s">
        <v>147</v>
      </c>
      <c r="H242" s="56"/>
      <c r="I242" s="56" t="s">
        <v>1183</v>
      </c>
      <c r="J242" s="56" t="s">
        <v>1072</v>
      </c>
      <c r="K242" s="58">
        <v>42673</v>
      </c>
      <c r="L242" s="56">
        <v>10</v>
      </c>
      <c r="M242" s="59">
        <v>10.94</v>
      </c>
      <c r="N242" s="56"/>
      <c r="O242" s="56"/>
      <c r="P242" s="56" t="s">
        <v>225</v>
      </c>
      <c r="Q242" s="56"/>
      <c r="R242" s="56" t="s">
        <v>1184</v>
      </c>
      <c r="S242" s="60" t="s">
        <v>225</v>
      </c>
    </row>
    <row r="243" spans="1:19" ht="18" x14ac:dyDescent="0.25">
      <c r="A243" s="55" t="s">
        <v>142</v>
      </c>
      <c r="B243" s="56" t="s">
        <v>1191</v>
      </c>
      <c r="C243" s="56" t="s">
        <v>1192</v>
      </c>
      <c r="D243" s="56" t="s">
        <v>1182</v>
      </c>
      <c r="E243" s="57" t="s">
        <v>1176</v>
      </c>
      <c r="F243" s="56" t="s">
        <v>259</v>
      </c>
      <c r="G243" s="56" t="s">
        <v>147</v>
      </c>
      <c r="H243" s="56"/>
      <c r="I243" s="56" t="s">
        <v>1183</v>
      </c>
      <c r="J243" s="56" t="s">
        <v>1072</v>
      </c>
      <c r="K243" s="58">
        <v>42673</v>
      </c>
      <c r="L243" s="56">
        <v>10</v>
      </c>
      <c r="M243" s="59">
        <v>10.94</v>
      </c>
      <c r="N243" s="56"/>
      <c r="O243" s="56"/>
      <c r="P243" s="56" t="s">
        <v>225</v>
      </c>
      <c r="Q243" s="56"/>
      <c r="R243" s="56" t="s">
        <v>1184</v>
      </c>
      <c r="S243" s="60" t="s">
        <v>225</v>
      </c>
    </row>
    <row r="244" spans="1:19" ht="18" x14ac:dyDescent="0.25">
      <c r="A244" s="55" t="s">
        <v>142</v>
      </c>
      <c r="B244" s="56" t="s">
        <v>1193</v>
      </c>
      <c r="C244" s="56" t="s">
        <v>1194</v>
      </c>
      <c r="D244" s="56" t="s">
        <v>1182</v>
      </c>
      <c r="E244" s="57" t="s">
        <v>1176</v>
      </c>
      <c r="F244" s="56" t="s">
        <v>259</v>
      </c>
      <c r="G244" s="56" t="s">
        <v>147</v>
      </c>
      <c r="H244" s="56"/>
      <c r="I244" s="56" t="s">
        <v>1183</v>
      </c>
      <c r="J244" s="56" t="s">
        <v>1072</v>
      </c>
      <c r="K244" s="58">
        <v>42673</v>
      </c>
      <c r="L244" s="56">
        <v>10</v>
      </c>
      <c r="M244" s="59">
        <v>10.94</v>
      </c>
      <c r="N244" s="56"/>
      <c r="O244" s="56"/>
      <c r="P244" s="56" t="s">
        <v>225</v>
      </c>
      <c r="Q244" s="56"/>
      <c r="R244" s="56" t="s">
        <v>1184</v>
      </c>
      <c r="S244" s="60" t="s">
        <v>225</v>
      </c>
    </row>
    <row r="245" spans="1:19" ht="18" x14ac:dyDescent="0.25">
      <c r="A245" s="55" t="s">
        <v>142</v>
      </c>
      <c r="B245" s="56" t="s">
        <v>1195</v>
      </c>
      <c r="C245" s="56" t="s">
        <v>1196</v>
      </c>
      <c r="D245" s="56" t="s">
        <v>1182</v>
      </c>
      <c r="E245" s="57" t="s">
        <v>1176</v>
      </c>
      <c r="F245" s="56" t="s">
        <v>259</v>
      </c>
      <c r="G245" s="56" t="s">
        <v>147</v>
      </c>
      <c r="H245" s="56"/>
      <c r="I245" s="56" t="s">
        <v>1183</v>
      </c>
      <c r="J245" s="56" t="s">
        <v>1072</v>
      </c>
      <c r="K245" s="58">
        <v>42673</v>
      </c>
      <c r="L245" s="56">
        <v>10</v>
      </c>
      <c r="M245" s="59">
        <v>10.94</v>
      </c>
      <c r="N245" s="56"/>
      <c r="O245" s="56"/>
      <c r="P245" s="56" t="s">
        <v>225</v>
      </c>
      <c r="Q245" s="56"/>
      <c r="R245" s="56" t="s">
        <v>1184</v>
      </c>
      <c r="S245" s="60" t="s">
        <v>225</v>
      </c>
    </row>
    <row r="246" spans="1:19" ht="18" x14ac:dyDescent="0.25">
      <c r="A246" s="55" t="s">
        <v>142</v>
      </c>
      <c r="B246" s="56" t="s">
        <v>1197</v>
      </c>
      <c r="C246" s="56" t="s">
        <v>1198</v>
      </c>
      <c r="D246" s="56" t="s">
        <v>1182</v>
      </c>
      <c r="E246" s="57" t="s">
        <v>1176</v>
      </c>
      <c r="F246" s="56" t="s">
        <v>259</v>
      </c>
      <c r="G246" s="56" t="s">
        <v>147</v>
      </c>
      <c r="H246" s="56"/>
      <c r="I246" s="56" t="s">
        <v>1183</v>
      </c>
      <c r="J246" s="56" t="s">
        <v>1072</v>
      </c>
      <c r="K246" s="58">
        <v>42673</v>
      </c>
      <c r="L246" s="56">
        <v>10</v>
      </c>
      <c r="M246" s="59">
        <v>10.94</v>
      </c>
      <c r="N246" s="56"/>
      <c r="O246" s="56"/>
      <c r="P246" s="56" t="s">
        <v>225</v>
      </c>
      <c r="Q246" s="56"/>
      <c r="R246" s="56" t="s">
        <v>1184</v>
      </c>
      <c r="S246" s="60" t="s">
        <v>225</v>
      </c>
    </row>
    <row r="247" spans="1:19" ht="18" x14ac:dyDescent="0.25">
      <c r="A247" s="55" t="s">
        <v>142</v>
      </c>
      <c r="B247" s="56" t="s">
        <v>1199</v>
      </c>
      <c r="C247" s="56" t="s">
        <v>1200</v>
      </c>
      <c r="D247" s="56" t="s">
        <v>1182</v>
      </c>
      <c r="E247" s="57" t="s">
        <v>1176</v>
      </c>
      <c r="F247" s="56" t="s">
        <v>259</v>
      </c>
      <c r="G247" s="56" t="s">
        <v>147</v>
      </c>
      <c r="H247" s="56"/>
      <c r="I247" s="56" t="s">
        <v>1183</v>
      </c>
      <c r="J247" s="56" t="s">
        <v>1072</v>
      </c>
      <c r="K247" s="58">
        <v>42673</v>
      </c>
      <c r="L247" s="56">
        <v>10</v>
      </c>
      <c r="M247" s="59">
        <v>10.94</v>
      </c>
      <c r="N247" s="56"/>
      <c r="O247" s="56"/>
      <c r="P247" s="56" t="s">
        <v>225</v>
      </c>
      <c r="Q247" s="56"/>
      <c r="R247" s="56" t="s">
        <v>1184</v>
      </c>
      <c r="S247" s="60" t="s">
        <v>225</v>
      </c>
    </row>
    <row r="248" spans="1:19" ht="18" x14ac:dyDescent="0.25">
      <c r="A248" s="55" t="s">
        <v>142</v>
      </c>
      <c r="B248" s="56" t="s">
        <v>1201</v>
      </c>
      <c r="C248" s="56" t="s">
        <v>1202</v>
      </c>
      <c r="D248" s="56" t="s">
        <v>1182</v>
      </c>
      <c r="E248" s="57" t="s">
        <v>1176</v>
      </c>
      <c r="F248" s="56" t="s">
        <v>259</v>
      </c>
      <c r="G248" s="56" t="s">
        <v>147</v>
      </c>
      <c r="H248" s="56"/>
      <c r="I248" s="56" t="s">
        <v>1183</v>
      </c>
      <c r="J248" s="56" t="s">
        <v>1072</v>
      </c>
      <c r="K248" s="58">
        <v>42673</v>
      </c>
      <c r="L248" s="56">
        <v>10</v>
      </c>
      <c r="M248" s="59">
        <v>10.94</v>
      </c>
      <c r="N248" s="56"/>
      <c r="O248" s="56"/>
      <c r="P248" s="56" t="s">
        <v>225</v>
      </c>
      <c r="Q248" s="56"/>
      <c r="R248" s="56" t="s">
        <v>1184</v>
      </c>
      <c r="S248" s="60" t="s">
        <v>225</v>
      </c>
    </row>
    <row r="249" spans="1:19" ht="18" x14ac:dyDescent="0.25">
      <c r="A249" s="55" t="s">
        <v>142</v>
      </c>
      <c r="B249" s="56" t="s">
        <v>1203</v>
      </c>
      <c r="C249" s="56" t="s">
        <v>1204</v>
      </c>
      <c r="D249" s="56" t="s">
        <v>1182</v>
      </c>
      <c r="E249" s="57" t="s">
        <v>1176</v>
      </c>
      <c r="F249" s="56" t="s">
        <v>259</v>
      </c>
      <c r="G249" s="56" t="s">
        <v>147</v>
      </c>
      <c r="H249" s="56"/>
      <c r="I249" s="56" t="s">
        <v>1183</v>
      </c>
      <c r="J249" s="56" t="s">
        <v>1072</v>
      </c>
      <c r="K249" s="58">
        <v>42673</v>
      </c>
      <c r="L249" s="56">
        <v>10</v>
      </c>
      <c r="M249" s="59">
        <v>10.94</v>
      </c>
      <c r="N249" s="56"/>
      <c r="O249" s="56"/>
      <c r="P249" s="56" t="s">
        <v>225</v>
      </c>
      <c r="Q249" s="56"/>
      <c r="R249" s="56" t="s">
        <v>1184</v>
      </c>
      <c r="S249" s="60" t="s">
        <v>225</v>
      </c>
    </row>
    <row r="250" spans="1:19" ht="18" x14ac:dyDescent="0.25">
      <c r="A250" s="55" t="s">
        <v>142</v>
      </c>
      <c r="B250" s="56" t="s">
        <v>1205</v>
      </c>
      <c r="C250" s="56" t="s">
        <v>1206</v>
      </c>
      <c r="D250" s="56" t="s">
        <v>1182</v>
      </c>
      <c r="E250" s="57" t="s">
        <v>1176</v>
      </c>
      <c r="F250" s="56" t="s">
        <v>259</v>
      </c>
      <c r="G250" s="56" t="s">
        <v>147</v>
      </c>
      <c r="H250" s="56"/>
      <c r="I250" s="56" t="s">
        <v>1183</v>
      </c>
      <c r="J250" s="56" t="s">
        <v>1072</v>
      </c>
      <c r="K250" s="58">
        <v>42673</v>
      </c>
      <c r="L250" s="56">
        <v>10</v>
      </c>
      <c r="M250" s="59">
        <v>10.94</v>
      </c>
      <c r="N250" s="56"/>
      <c r="O250" s="56"/>
      <c r="P250" s="56" t="s">
        <v>225</v>
      </c>
      <c r="Q250" s="56"/>
      <c r="R250" s="56" t="s">
        <v>884</v>
      </c>
      <c r="S250" s="60" t="s">
        <v>225</v>
      </c>
    </row>
    <row r="251" spans="1:19" ht="18" x14ac:dyDescent="0.25">
      <c r="A251" s="55" t="s">
        <v>142</v>
      </c>
      <c r="B251" s="56" t="s">
        <v>1207</v>
      </c>
      <c r="C251" s="56" t="s">
        <v>1208</v>
      </c>
      <c r="D251" s="56" t="s">
        <v>1182</v>
      </c>
      <c r="E251" s="57" t="s">
        <v>1176</v>
      </c>
      <c r="F251" s="56" t="s">
        <v>259</v>
      </c>
      <c r="G251" s="56" t="s">
        <v>147</v>
      </c>
      <c r="H251" s="56"/>
      <c r="I251" s="56" t="s">
        <v>1183</v>
      </c>
      <c r="J251" s="56" t="s">
        <v>1072</v>
      </c>
      <c r="K251" s="58">
        <v>42673</v>
      </c>
      <c r="L251" s="56">
        <v>10</v>
      </c>
      <c r="M251" s="59">
        <v>10.94</v>
      </c>
      <c r="N251" s="56"/>
      <c r="O251" s="56"/>
      <c r="P251" s="56" t="s">
        <v>225</v>
      </c>
      <c r="Q251" s="56"/>
      <c r="R251" s="56" t="s">
        <v>884</v>
      </c>
      <c r="S251" s="60" t="s">
        <v>225</v>
      </c>
    </row>
    <row r="252" spans="1:19" ht="18" x14ac:dyDescent="0.25">
      <c r="A252" s="55" t="s">
        <v>142</v>
      </c>
      <c r="B252" s="56" t="s">
        <v>1209</v>
      </c>
      <c r="C252" s="56" t="s">
        <v>1210</v>
      </c>
      <c r="D252" s="56" t="s">
        <v>1182</v>
      </c>
      <c r="E252" s="57" t="s">
        <v>1176</v>
      </c>
      <c r="F252" s="56" t="s">
        <v>259</v>
      </c>
      <c r="G252" s="56" t="s">
        <v>147</v>
      </c>
      <c r="H252" s="56"/>
      <c r="I252" s="56" t="s">
        <v>1183</v>
      </c>
      <c r="J252" s="56" t="s">
        <v>1072</v>
      </c>
      <c r="K252" s="58">
        <v>42673</v>
      </c>
      <c r="L252" s="56">
        <v>10</v>
      </c>
      <c r="M252" s="59">
        <v>10.94</v>
      </c>
      <c r="N252" s="56"/>
      <c r="O252" s="56"/>
      <c r="P252" s="56" t="s">
        <v>225</v>
      </c>
      <c r="Q252" s="56"/>
      <c r="R252" s="56" t="s">
        <v>884</v>
      </c>
      <c r="S252" s="60" t="s">
        <v>225</v>
      </c>
    </row>
    <row r="253" spans="1:19" ht="18" x14ac:dyDescent="0.25">
      <c r="A253" s="55" t="s">
        <v>142</v>
      </c>
      <c r="B253" s="56" t="s">
        <v>1211</v>
      </c>
      <c r="C253" s="56" t="s">
        <v>1212</v>
      </c>
      <c r="D253" s="56" t="s">
        <v>1182</v>
      </c>
      <c r="E253" s="57" t="s">
        <v>1176</v>
      </c>
      <c r="F253" s="56" t="s">
        <v>259</v>
      </c>
      <c r="G253" s="56" t="s">
        <v>147</v>
      </c>
      <c r="H253" s="56"/>
      <c r="I253" s="56" t="s">
        <v>1183</v>
      </c>
      <c r="J253" s="56" t="s">
        <v>1072</v>
      </c>
      <c r="K253" s="58">
        <v>42673</v>
      </c>
      <c r="L253" s="56">
        <v>10</v>
      </c>
      <c r="M253" s="59">
        <v>10.94</v>
      </c>
      <c r="N253" s="56"/>
      <c r="O253" s="56"/>
      <c r="P253" s="56" t="s">
        <v>225</v>
      </c>
      <c r="Q253" s="56"/>
      <c r="R253" s="56" t="s">
        <v>884</v>
      </c>
      <c r="S253" s="60" t="s">
        <v>225</v>
      </c>
    </row>
    <row r="254" spans="1:19" ht="18" x14ac:dyDescent="0.25">
      <c r="A254" s="55" t="s">
        <v>142</v>
      </c>
      <c r="B254" s="56" t="s">
        <v>1213</v>
      </c>
      <c r="C254" s="56" t="s">
        <v>1214</v>
      </c>
      <c r="D254" s="56" t="s">
        <v>1182</v>
      </c>
      <c r="E254" s="57" t="s">
        <v>1176</v>
      </c>
      <c r="F254" s="56" t="s">
        <v>259</v>
      </c>
      <c r="G254" s="56" t="s">
        <v>147</v>
      </c>
      <c r="H254" s="56"/>
      <c r="I254" s="56" t="s">
        <v>1183</v>
      </c>
      <c r="J254" s="56" t="s">
        <v>1072</v>
      </c>
      <c r="K254" s="58">
        <v>42673</v>
      </c>
      <c r="L254" s="56">
        <v>10</v>
      </c>
      <c r="M254" s="59">
        <v>10.94</v>
      </c>
      <c r="N254" s="56"/>
      <c r="O254" s="56"/>
      <c r="P254" s="56" t="s">
        <v>225</v>
      </c>
      <c r="Q254" s="56"/>
      <c r="R254" s="56" t="s">
        <v>884</v>
      </c>
      <c r="S254" s="60" t="s">
        <v>225</v>
      </c>
    </row>
    <row r="255" spans="1:19" ht="18" x14ac:dyDescent="0.25">
      <c r="A255" s="55" t="s">
        <v>142</v>
      </c>
      <c r="B255" s="56" t="s">
        <v>1215</v>
      </c>
      <c r="C255" s="56" t="s">
        <v>1216</v>
      </c>
      <c r="D255" s="56" t="s">
        <v>1182</v>
      </c>
      <c r="E255" s="57" t="s">
        <v>1176</v>
      </c>
      <c r="F255" s="56" t="s">
        <v>259</v>
      </c>
      <c r="G255" s="56" t="s">
        <v>147</v>
      </c>
      <c r="H255" s="56"/>
      <c r="I255" s="56" t="s">
        <v>1183</v>
      </c>
      <c r="J255" s="56" t="s">
        <v>1072</v>
      </c>
      <c r="K255" s="58">
        <v>42673</v>
      </c>
      <c r="L255" s="56">
        <v>10</v>
      </c>
      <c r="M255" s="59">
        <v>10.94</v>
      </c>
      <c r="N255" s="56"/>
      <c r="O255" s="56"/>
      <c r="P255" s="56" t="s">
        <v>225</v>
      </c>
      <c r="Q255" s="56"/>
      <c r="R255" s="56" t="s">
        <v>884</v>
      </c>
      <c r="S255" s="60" t="s">
        <v>225</v>
      </c>
    </row>
    <row r="256" spans="1:19" ht="18" x14ac:dyDescent="0.25">
      <c r="A256" s="55" t="s">
        <v>142</v>
      </c>
      <c r="B256" s="56" t="s">
        <v>1217</v>
      </c>
      <c r="C256" s="56" t="s">
        <v>1218</v>
      </c>
      <c r="D256" s="56" t="s">
        <v>1182</v>
      </c>
      <c r="E256" s="57" t="s">
        <v>1176</v>
      </c>
      <c r="F256" s="56" t="s">
        <v>259</v>
      </c>
      <c r="G256" s="56" t="s">
        <v>147</v>
      </c>
      <c r="H256" s="56"/>
      <c r="I256" s="56" t="s">
        <v>1183</v>
      </c>
      <c r="J256" s="56" t="s">
        <v>1072</v>
      </c>
      <c r="K256" s="58">
        <v>42673</v>
      </c>
      <c r="L256" s="56">
        <v>10</v>
      </c>
      <c r="M256" s="59">
        <v>10.94</v>
      </c>
      <c r="N256" s="56"/>
      <c r="O256" s="56"/>
      <c r="P256" s="56" t="s">
        <v>225</v>
      </c>
      <c r="Q256" s="56"/>
      <c r="R256" s="56" t="s">
        <v>884</v>
      </c>
      <c r="S256" s="60" t="s">
        <v>225</v>
      </c>
    </row>
    <row r="257" spans="1:19" ht="18" x14ac:dyDescent="0.25">
      <c r="A257" s="55" t="s">
        <v>142</v>
      </c>
      <c r="B257" s="56" t="s">
        <v>1219</v>
      </c>
      <c r="C257" s="56" t="s">
        <v>1220</v>
      </c>
      <c r="D257" s="56" t="s">
        <v>1182</v>
      </c>
      <c r="E257" s="57" t="s">
        <v>1176</v>
      </c>
      <c r="F257" s="56" t="s">
        <v>259</v>
      </c>
      <c r="G257" s="56" t="s">
        <v>147</v>
      </c>
      <c r="H257" s="56"/>
      <c r="I257" s="56" t="s">
        <v>1183</v>
      </c>
      <c r="J257" s="56" t="s">
        <v>1072</v>
      </c>
      <c r="K257" s="58">
        <v>42673</v>
      </c>
      <c r="L257" s="56">
        <v>10</v>
      </c>
      <c r="M257" s="59">
        <v>10.94</v>
      </c>
      <c r="N257" s="56"/>
      <c r="O257" s="56"/>
      <c r="P257" s="56" t="s">
        <v>225</v>
      </c>
      <c r="Q257" s="56"/>
      <c r="R257" s="56" t="s">
        <v>1184</v>
      </c>
      <c r="S257" s="60" t="s">
        <v>225</v>
      </c>
    </row>
    <row r="258" spans="1:19" ht="18" x14ac:dyDescent="0.25">
      <c r="A258" s="55" t="s">
        <v>142</v>
      </c>
      <c r="B258" s="56" t="s">
        <v>1221</v>
      </c>
      <c r="C258" s="56" t="s">
        <v>1222</v>
      </c>
      <c r="D258" s="56" t="s">
        <v>1182</v>
      </c>
      <c r="E258" s="57" t="s">
        <v>1176</v>
      </c>
      <c r="F258" s="56" t="s">
        <v>259</v>
      </c>
      <c r="G258" s="56" t="s">
        <v>147</v>
      </c>
      <c r="H258" s="56"/>
      <c r="I258" s="56" t="s">
        <v>1183</v>
      </c>
      <c r="J258" s="56" t="s">
        <v>1072</v>
      </c>
      <c r="K258" s="58">
        <v>42673</v>
      </c>
      <c r="L258" s="56">
        <v>10</v>
      </c>
      <c r="M258" s="59">
        <v>10.94</v>
      </c>
      <c r="N258" s="56"/>
      <c r="O258" s="56"/>
      <c r="P258" s="56" t="s">
        <v>225</v>
      </c>
      <c r="Q258" s="56"/>
      <c r="R258" s="56" t="s">
        <v>1184</v>
      </c>
      <c r="S258" s="60" t="s">
        <v>225</v>
      </c>
    </row>
    <row r="259" spans="1:19" ht="18" x14ac:dyDescent="0.25">
      <c r="A259" s="55" t="s">
        <v>142</v>
      </c>
      <c r="B259" s="56" t="s">
        <v>1223</v>
      </c>
      <c r="C259" s="56" t="s">
        <v>1224</v>
      </c>
      <c r="D259" s="56" t="s">
        <v>1182</v>
      </c>
      <c r="E259" s="57" t="s">
        <v>1176</v>
      </c>
      <c r="F259" s="56" t="s">
        <v>259</v>
      </c>
      <c r="G259" s="56" t="s">
        <v>147</v>
      </c>
      <c r="H259" s="56"/>
      <c r="I259" s="56" t="s">
        <v>1183</v>
      </c>
      <c r="J259" s="56" t="s">
        <v>1072</v>
      </c>
      <c r="K259" s="58">
        <v>42673</v>
      </c>
      <c r="L259" s="56">
        <v>10</v>
      </c>
      <c r="M259" s="59">
        <v>10.94</v>
      </c>
      <c r="N259" s="56"/>
      <c r="O259" s="56"/>
      <c r="P259" s="56" t="s">
        <v>225</v>
      </c>
      <c r="Q259" s="56"/>
      <c r="R259" s="56" t="s">
        <v>1184</v>
      </c>
      <c r="S259" s="60" t="s">
        <v>225</v>
      </c>
    </row>
    <row r="260" spans="1:19" ht="18" x14ac:dyDescent="0.25">
      <c r="A260" s="55" t="s">
        <v>142</v>
      </c>
      <c r="B260" s="56" t="s">
        <v>1225</v>
      </c>
      <c r="C260" s="56" t="s">
        <v>1226</v>
      </c>
      <c r="D260" s="56" t="s">
        <v>1182</v>
      </c>
      <c r="E260" s="57" t="s">
        <v>1176</v>
      </c>
      <c r="F260" s="56" t="s">
        <v>259</v>
      </c>
      <c r="G260" s="56" t="s">
        <v>147</v>
      </c>
      <c r="H260" s="56"/>
      <c r="I260" s="56" t="s">
        <v>1183</v>
      </c>
      <c r="J260" s="56" t="s">
        <v>1072</v>
      </c>
      <c r="K260" s="58">
        <v>42673</v>
      </c>
      <c r="L260" s="56">
        <v>10</v>
      </c>
      <c r="M260" s="59">
        <v>10.94</v>
      </c>
      <c r="N260" s="56"/>
      <c r="O260" s="56"/>
      <c r="P260" s="56" t="s">
        <v>225</v>
      </c>
      <c r="Q260" s="56"/>
      <c r="R260" s="56" t="s">
        <v>1184</v>
      </c>
      <c r="S260" s="60" t="s">
        <v>225</v>
      </c>
    </row>
    <row r="261" spans="1:19" ht="18" x14ac:dyDescent="0.25">
      <c r="A261" s="55" t="s">
        <v>142</v>
      </c>
      <c r="B261" s="56" t="s">
        <v>1227</v>
      </c>
      <c r="C261" s="56" t="s">
        <v>1228</v>
      </c>
      <c r="D261" s="56" t="s">
        <v>1182</v>
      </c>
      <c r="E261" s="57" t="s">
        <v>1176</v>
      </c>
      <c r="F261" s="56" t="s">
        <v>259</v>
      </c>
      <c r="G261" s="56" t="s">
        <v>147</v>
      </c>
      <c r="H261" s="56"/>
      <c r="I261" s="56" t="s">
        <v>1183</v>
      </c>
      <c r="J261" s="56" t="s">
        <v>1072</v>
      </c>
      <c r="K261" s="58">
        <v>42673</v>
      </c>
      <c r="L261" s="56">
        <v>10</v>
      </c>
      <c r="M261" s="59">
        <v>10.94</v>
      </c>
      <c r="N261" s="56"/>
      <c r="O261" s="56"/>
      <c r="P261" s="56" t="s">
        <v>225</v>
      </c>
      <c r="Q261" s="56"/>
      <c r="R261" s="56" t="s">
        <v>1184</v>
      </c>
      <c r="S261" s="60" t="s">
        <v>225</v>
      </c>
    </row>
    <row r="262" spans="1:19" ht="18" x14ac:dyDescent="0.25">
      <c r="A262" s="55" t="s">
        <v>142</v>
      </c>
      <c r="B262" s="56" t="s">
        <v>1229</v>
      </c>
      <c r="C262" s="56" t="s">
        <v>1230</v>
      </c>
      <c r="D262" s="56" t="s">
        <v>1182</v>
      </c>
      <c r="E262" s="57" t="s">
        <v>1176</v>
      </c>
      <c r="F262" s="56" t="s">
        <v>259</v>
      </c>
      <c r="G262" s="56" t="s">
        <v>147</v>
      </c>
      <c r="H262" s="56"/>
      <c r="I262" s="56" t="s">
        <v>1183</v>
      </c>
      <c r="J262" s="56" t="s">
        <v>1072</v>
      </c>
      <c r="K262" s="58">
        <v>42673</v>
      </c>
      <c r="L262" s="56">
        <v>10</v>
      </c>
      <c r="M262" s="59">
        <v>10.94</v>
      </c>
      <c r="N262" s="56"/>
      <c r="O262" s="56"/>
      <c r="P262" s="56" t="s">
        <v>225</v>
      </c>
      <c r="Q262" s="56"/>
      <c r="R262" s="56" t="s">
        <v>1184</v>
      </c>
      <c r="S262" s="60" t="s">
        <v>225</v>
      </c>
    </row>
    <row r="263" spans="1:19" ht="18" x14ac:dyDescent="0.25">
      <c r="A263" s="55" t="s">
        <v>142</v>
      </c>
      <c r="B263" s="56" t="s">
        <v>1231</v>
      </c>
      <c r="C263" s="56" t="s">
        <v>1232</v>
      </c>
      <c r="D263" s="56" t="s">
        <v>1182</v>
      </c>
      <c r="E263" s="57" t="s">
        <v>1176</v>
      </c>
      <c r="F263" s="56" t="s">
        <v>259</v>
      </c>
      <c r="G263" s="56" t="s">
        <v>147</v>
      </c>
      <c r="H263" s="56"/>
      <c r="I263" s="56" t="s">
        <v>1183</v>
      </c>
      <c r="J263" s="56" t="s">
        <v>1072</v>
      </c>
      <c r="K263" s="58">
        <v>42673</v>
      </c>
      <c r="L263" s="56">
        <v>10</v>
      </c>
      <c r="M263" s="59">
        <v>10.94</v>
      </c>
      <c r="N263" s="56"/>
      <c r="O263" s="56"/>
      <c r="P263" s="56" t="s">
        <v>225</v>
      </c>
      <c r="Q263" s="56"/>
      <c r="R263" s="56" t="s">
        <v>1184</v>
      </c>
      <c r="S263" s="60" t="s">
        <v>225</v>
      </c>
    </row>
    <row r="264" spans="1:19" ht="18" x14ac:dyDescent="0.25">
      <c r="A264" s="55" t="s">
        <v>142</v>
      </c>
      <c r="B264" s="56" t="s">
        <v>1233</v>
      </c>
      <c r="C264" s="56" t="s">
        <v>1234</v>
      </c>
      <c r="D264" s="56" t="s">
        <v>1182</v>
      </c>
      <c r="E264" s="57" t="s">
        <v>1176</v>
      </c>
      <c r="F264" s="56" t="s">
        <v>259</v>
      </c>
      <c r="G264" s="56" t="s">
        <v>147</v>
      </c>
      <c r="H264" s="56"/>
      <c r="I264" s="56" t="s">
        <v>1183</v>
      </c>
      <c r="J264" s="56" t="s">
        <v>1072</v>
      </c>
      <c r="K264" s="58">
        <v>42673</v>
      </c>
      <c r="L264" s="56">
        <v>10</v>
      </c>
      <c r="M264" s="59">
        <v>10.94</v>
      </c>
      <c r="N264" s="56"/>
      <c r="O264" s="56"/>
      <c r="P264" s="56" t="s">
        <v>225</v>
      </c>
      <c r="Q264" s="56"/>
      <c r="R264" s="56" t="s">
        <v>1184</v>
      </c>
      <c r="S264" s="60" t="s">
        <v>225</v>
      </c>
    </row>
    <row r="265" spans="1:19" ht="18" x14ac:dyDescent="0.25">
      <c r="A265" s="55" t="s">
        <v>142</v>
      </c>
      <c r="B265" s="56" t="s">
        <v>1235</v>
      </c>
      <c r="C265" s="56" t="s">
        <v>1236</v>
      </c>
      <c r="D265" s="56" t="s">
        <v>1182</v>
      </c>
      <c r="E265" s="57" t="s">
        <v>1176</v>
      </c>
      <c r="F265" s="56" t="s">
        <v>259</v>
      </c>
      <c r="G265" s="56" t="s">
        <v>147</v>
      </c>
      <c r="H265" s="56"/>
      <c r="I265" s="56" t="s">
        <v>1183</v>
      </c>
      <c r="J265" s="56" t="s">
        <v>1072</v>
      </c>
      <c r="K265" s="58">
        <v>42673</v>
      </c>
      <c r="L265" s="56">
        <v>10</v>
      </c>
      <c r="M265" s="59">
        <v>10.94</v>
      </c>
      <c r="N265" s="56"/>
      <c r="O265" s="56"/>
      <c r="P265" s="56" t="s">
        <v>225</v>
      </c>
      <c r="Q265" s="56"/>
      <c r="R265" s="56" t="s">
        <v>1184</v>
      </c>
      <c r="S265" s="60" t="s">
        <v>225</v>
      </c>
    </row>
    <row r="266" spans="1:19" ht="18" x14ac:dyDescent="0.25">
      <c r="A266" s="55" t="s">
        <v>142</v>
      </c>
      <c r="B266" s="56" t="s">
        <v>1237</v>
      </c>
      <c r="C266" s="56" t="s">
        <v>1238</v>
      </c>
      <c r="D266" s="56" t="s">
        <v>1182</v>
      </c>
      <c r="E266" s="57" t="s">
        <v>1176</v>
      </c>
      <c r="F266" s="56" t="s">
        <v>259</v>
      </c>
      <c r="G266" s="56" t="s">
        <v>147</v>
      </c>
      <c r="H266" s="56"/>
      <c r="I266" s="56" t="s">
        <v>1183</v>
      </c>
      <c r="J266" s="56" t="s">
        <v>1072</v>
      </c>
      <c r="K266" s="58">
        <v>42673</v>
      </c>
      <c r="L266" s="56">
        <v>10</v>
      </c>
      <c r="M266" s="59">
        <v>10.94</v>
      </c>
      <c r="N266" s="56"/>
      <c r="O266" s="56"/>
      <c r="P266" s="56" t="s">
        <v>225</v>
      </c>
      <c r="Q266" s="56"/>
      <c r="R266" s="56" t="s">
        <v>1184</v>
      </c>
      <c r="S266" s="60" t="s">
        <v>225</v>
      </c>
    </row>
    <row r="267" spans="1:19" ht="18" x14ac:dyDescent="0.25">
      <c r="A267" s="55" t="s">
        <v>142</v>
      </c>
      <c r="B267" s="56" t="s">
        <v>1239</v>
      </c>
      <c r="C267" s="56" t="s">
        <v>1240</v>
      </c>
      <c r="D267" s="56" t="s">
        <v>1182</v>
      </c>
      <c r="E267" s="57" t="s">
        <v>1176</v>
      </c>
      <c r="F267" s="56" t="s">
        <v>259</v>
      </c>
      <c r="G267" s="56" t="s">
        <v>147</v>
      </c>
      <c r="H267" s="56"/>
      <c r="I267" s="56" t="s">
        <v>1183</v>
      </c>
      <c r="J267" s="56" t="s">
        <v>1072</v>
      </c>
      <c r="K267" s="58">
        <v>42673</v>
      </c>
      <c r="L267" s="56">
        <v>10</v>
      </c>
      <c r="M267" s="59">
        <v>10.94</v>
      </c>
      <c r="N267" s="56"/>
      <c r="O267" s="56"/>
      <c r="P267" s="56" t="s">
        <v>225</v>
      </c>
      <c r="Q267" s="56"/>
      <c r="R267" s="56" t="s">
        <v>1184</v>
      </c>
      <c r="S267" s="60" t="s">
        <v>225</v>
      </c>
    </row>
    <row r="268" spans="1:19" ht="18" x14ac:dyDescent="0.25">
      <c r="A268" s="55" t="s">
        <v>142</v>
      </c>
      <c r="B268" s="56" t="s">
        <v>1241</v>
      </c>
      <c r="C268" s="56" t="s">
        <v>1242</v>
      </c>
      <c r="D268" s="56" t="s">
        <v>1182</v>
      </c>
      <c r="E268" s="57" t="s">
        <v>1176</v>
      </c>
      <c r="F268" s="56" t="s">
        <v>259</v>
      </c>
      <c r="G268" s="56" t="s">
        <v>147</v>
      </c>
      <c r="H268" s="56"/>
      <c r="I268" s="56" t="s">
        <v>1183</v>
      </c>
      <c r="J268" s="56" t="s">
        <v>1072</v>
      </c>
      <c r="K268" s="58">
        <v>42673</v>
      </c>
      <c r="L268" s="56">
        <v>10</v>
      </c>
      <c r="M268" s="59">
        <v>10.94</v>
      </c>
      <c r="N268" s="56"/>
      <c r="O268" s="56"/>
      <c r="P268" s="56" t="s">
        <v>225</v>
      </c>
      <c r="Q268" s="56"/>
      <c r="R268" s="56" t="s">
        <v>1184</v>
      </c>
      <c r="S268" s="60" t="s">
        <v>225</v>
      </c>
    </row>
    <row r="269" spans="1:19" ht="18" x14ac:dyDescent="0.25">
      <c r="A269" s="55" t="s">
        <v>142</v>
      </c>
      <c r="B269" s="56" t="s">
        <v>1243</v>
      </c>
      <c r="C269" s="56" t="s">
        <v>1244</v>
      </c>
      <c r="D269" s="56" t="s">
        <v>1182</v>
      </c>
      <c r="E269" s="57" t="s">
        <v>1176</v>
      </c>
      <c r="F269" s="56" t="s">
        <v>259</v>
      </c>
      <c r="G269" s="56" t="s">
        <v>147</v>
      </c>
      <c r="H269" s="56"/>
      <c r="I269" s="56" t="s">
        <v>1183</v>
      </c>
      <c r="J269" s="56" t="s">
        <v>1072</v>
      </c>
      <c r="K269" s="58">
        <v>42673</v>
      </c>
      <c r="L269" s="56">
        <v>10</v>
      </c>
      <c r="M269" s="59">
        <v>10.94</v>
      </c>
      <c r="N269" s="56"/>
      <c r="O269" s="56"/>
      <c r="P269" s="56" t="s">
        <v>225</v>
      </c>
      <c r="Q269" s="56"/>
      <c r="R269" s="56" t="s">
        <v>1184</v>
      </c>
      <c r="S269" s="60" t="s">
        <v>225</v>
      </c>
    </row>
    <row r="270" spans="1:19" ht="18" x14ac:dyDescent="0.25">
      <c r="A270" s="55" t="s">
        <v>142</v>
      </c>
      <c r="B270" s="56" t="s">
        <v>1245</v>
      </c>
      <c r="C270" s="56" t="s">
        <v>1246</v>
      </c>
      <c r="D270" s="56" t="s">
        <v>1182</v>
      </c>
      <c r="E270" s="57" t="s">
        <v>1176</v>
      </c>
      <c r="F270" s="56" t="s">
        <v>259</v>
      </c>
      <c r="G270" s="56" t="s">
        <v>147</v>
      </c>
      <c r="H270" s="56"/>
      <c r="I270" s="56" t="s">
        <v>1183</v>
      </c>
      <c r="J270" s="56" t="s">
        <v>1072</v>
      </c>
      <c r="K270" s="58">
        <v>42673</v>
      </c>
      <c r="L270" s="56">
        <v>10</v>
      </c>
      <c r="M270" s="59">
        <v>10.94</v>
      </c>
      <c r="N270" s="56"/>
      <c r="O270" s="56"/>
      <c r="P270" s="56" t="s">
        <v>225</v>
      </c>
      <c r="Q270" s="56"/>
      <c r="R270" s="56" t="s">
        <v>1184</v>
      </c>
      <c r="S270" s="60" t="s">
        <v>225</v>
      </c>
    </row>
    <row r="271" spans="1:19" ht="18" x14ac:dyDescent="0.25">
      <c r="A271" s="55" t="s">
        <v>142</v>
      </c>
      <c r="B271" s="56" t="s">
        <v>1247</v>
      </c>
      <c r="C271" s="56" t="s">
        <v>1248</v>
      </c>
      <c r="D271" s="56" t="s">
        <v>1182</v>
      </c>
      <c r="E271" s="57" t="s">
        <v>1176</v>
      </c>
      <c r="F271" s="56" t="s">
        <v>259</v>
      </c>
      <c r="G271" s="56" t="s">
        <v>147</v>
      </c>
      <c r="H271" s="56"/>
      <c r="I271" s="56" t="s">
        <v>1183</v>
      </c>
      <c r="J271" s="56" t="s">
        <v>1072</v>
      </c>
      <c r="K271" s="58">
        <v>42673</v>
      </c>
      <c r="L271" s="56">
        <v>10</v>
      </c>
      <c r="M271" s="59">
        <v>10.94</v>
      </c>
      <c r="N271" s="56"/>
      <c r="O271" s="56"/>
      <c r="P271" s="56" t="s">
        <v>225</v>
      </c>
      <c r="Q271" s="56"/>
      <c r="R271" s="56" t="s">
        <v>1184</v>
      </c>
      <c r="S271" s="60" t="s">
        <v>225</v>
      </c>
    </row>
    <row r="272" spans="1:19" ht="18" x14ac:dyDescent="0.25">
      <c r="A272" s="55" t="s">
        <v>142</v>
      </c>
      <c r="B272" s="56" t="s">
        <v>1249</v>
      </c>
      <c r="C272" s="56" t="s">
        <v>1250</v>
      </c>
      <c r="D272" s="56" t="s">
        <v>1182</v>
      </c>
      <c r="E272" s="57" t="s">
        <v>1176</v>
      </c>
      <c r="F272" s="56" t="s">
        <v>259</v>
      </c>
      <c r="G272" s="56" t="s">
        <v>147</v>
      </c>
      <c r="H272" s="56"/>
      <c r="I272" s="56" t="s">
        <v>1183</v>
      </c>
      <c r="J272" s="56" t="s">
        <v>1072</v>
      </c>
      <c r="K272" s="58">
        <v>42673</v>
      </c>
      <c r="L272" s="56">
        <v>10</v>
      </c>
      <c r="M272" s="59">
        <v>10.94</v>
      </c>
      <c r="N272" s="56"/>
      <c r="O272" s="56"/>
      <c r="P272" s="56" t="s">
        <v>225</v>
      </c>
      <c r="Q272" s="56"/>
      <c r="R272" s="56" t="s">
        <v>1184</v>
      </c>
      <c r="S272" s="60" t="s">
        <v>225</v>
      </c>
    </row>
    <row r="273" spans="1:19" ht="18" x14ac:dyDescent="0.25">
      <c r="A273" s="55" t="s">
        <v>142</v>
      </c>
      <c r="B273" s="56" t="s">
        <v>1251</v>
      </c>
      <c r="C273" s="56" t="s">
        <v>1252</v>
      </c>
      <c r="D273" s="56" t="s">
        <v>1182</v>
      </c>
      <c r="E273" s="57" t="s">
        <v>1176</v>
      </c>
      <c r="F273" s="56" t="s">
        <v>259</v>
      </c>
      <c r="G273" s="56" t="s">
        <v>147</v>
      </c>
      <c r="H273" s="56"/>
      <c r="I273" s="56" t="s">
        <v>1183</v>
      </c>
      <c r="J273" s="56" t="s">
        <v>1072</v>
      </c>
      <c r="K273" s="58">
        <v>42673</v>
      </c>
      <c r="L273" s="56">
        <v>10</v>
      </c>
      <c r="M273" s="59">
        <v>10.94</v>
      </c>
      <c r="N273" s="56"/>
      <c r="O273" s="56"/>
      <c r="P273" s="56" t="s">
        <v>225</v>
      </c>
      <c r="Q273" s="56"/>
      <c r="R273" s="56" t="s">
        <v>1184</v>
      </c>
      <c r="S273" s="60" t="s">
        <v>225</v>
      </c>
    </row>
    <row r="274" spans="1:19" ht="18" x14ac:dyDescent="0.25">
      <c r="A274" s="55" t="s">
        <v>142</v>
      </c>
      <c r="B274" s="56" t="s">
        <v>1253</v>
      </c>
      <c r="C274" s="56" t="s">
        <v>1254</v>
      </c>
      <c r="D274" s="56" t="s">
        <v>1182</v>
      </c>
      <c r="E274" s="57" t="s">
        <v>1176</v>
      </c>
      <c r="F274" s="56" t="s">
        <v>259</v>
      </c>
      <c r="G274" s="56" t="s">
        <v>147</v>
      </c>
      <c r="H274" s="56"/>
      <c r="I274" s="56" t="s">
        <v>1183</v>
      </c>
      <c r="J274" s="56" t="s">
        <v>1072</v>
      </c>
      <c r="K274" s="58">
        <v>42673</v>
      </c>
      <c r="L274" s="56">
        <v>10</v>
      </c>
      <c r="M274" s="59">
        <v>10.94</v>
      </c>
      <c r="N274" s="56"/>
      <c r="O274" s="56"/>
      <c r="P274" s="56" t="s">
        <v>225</v>
      </c>
      <c r="Q274" s="56"/>
      <c r="R274" s="56" t="s">
        <v>1184</v>
      </c>
      <c r="S274" s="60" t="s">
        <v>225</v>
      </c>
    </row>
    <row r="275" spans="1:19" ht="18" x14ac:dyDescent="0.25">
      <c r="A275" s="55" t="s">
        <v>142</v>
      </c>
      <c r="B275" s="56" t="s">
        <v>1255</v>
      </c>
      <c r="C275" s="56" t="s">
        <v>1256</v>
      </c>
      <c r="D275" s="56" t="s">
        <v>1182</v>
      </c>
      <c r="E275" s="57" t="s">
        <v>1176</v>
      </c>
      <c r="F275" s="56" t="s">
        <v>259</v>
      </c>
      <c r="G275" s="56" t="s">
        <v>147</v>
      </c>
      <c r="H275" s="56"/>
      <c r="I275" s="56" t="s">
        <v>1183</v>
      </c>
      <c r="J275" s="56" t="s">
        <v>1072</v>
      </c>
      <c r="K275" s="58">
        <v>42673</v>
      </c>
      <c r="L275" s="56">
        <v>10</v>
      </c>
      <c r="M275" s="59">
        <v>10.94</v>
      </c>
      <c r="N275" s="56"/>
      <c r="O275" s="56"/>
      <c r="P275" s="56" t="s">
        <v>225</v>
      </c>
      <c r="Q275" s="56"/>
      <c r="R275" s="56" t="s">
        <v>1184</v>
      </c>
      <c r="S275" s="60" t="s">
        <v>225</v>
      </c>
    </row>
    <row r="276" spans="1:19" ht="18" x14ac:dyDescent="0.25">
      <c r="A276" s="55" t="s">
        <v>142</v>
      </c>
      <c r="B276" s="56" t="s">
        <v>1257</v>
      </c>
      <c r="C276" s="56" t="s">
        <v>1258</v>
      </c>
      <c r="D276" s="56" t="s">
        <v>1182</v>
      </c>
      <c r="E276" s="57" t="s">
        <v>1176</v>
      </c>
      <c r="F276" s="56" t="s">
        <v>259</v>
      </c>
      <c r="G276" s="56" t="s">
        <v>147</v>
      </c>
      <c r="H276" s="56"/>
      <c r="I276" s="56" t="s">
        <v>1183</v>
      </c>
      <c r="J276" s="56" t="s">
        <v>1072</v>
      </c>
      <c r="K276" s="58">
        <v>42673</v>
      </c>
      <c r="L276" s="56">
        <v>10</v>
      </c>
      <c r="M276" s="59">
        <v>10.94</v>
      </c>
      <c r="N276" s="56"/>
      <c r="O276" s="56"/>
      <c r="P276" s="56" t="s">
        <v>225</v>
      </c>
      <c r="Q276" s="56"/>
      <c r="R276" s="56" t="s">
        <v>1184</v>
      </c>
      <c r="S276" s="60" t="s">
        <v>225</v>
      </c>
    </row>
    <row r="277" spans="1:19" ht="18" x14ac:dyDescent="0.25">
      <c r="A277" s="55" t="s">
        <v>142</v>
      </c>
      <c r="B277" s="56" t="s">
        <v>1259</v>
      </c>
      <c r="C277" s="56" t="s">
        <v>1260</v>
      </c>
      <c r="D277" s="56" t="s">
        <v>1182</v>
      </c>
      <c r="E277" s="57" t="s">
        <v>1176</v>
      </c>
      <c r="F277" s="56" t="s">
        <v>259</v>
      </c>
      <c r="G277" s="56" t="s">
        <v>147</v>
      </c>
      <c r="H277" s="56"/>
      <c r="I277" s="56" t="s">
        <v>1183</v>
      </c>
      <c r="J277" s="56" t="s">
        <v>1072</v>
      </c>
      <c r="K277" s="58">
        <v>42673</v>
      </c>
      <c r="L277" s="56">
        <v>10</v>
      </c>
      <c r="M277" s="59">
        <v>10.94</v>
      </c>
      <c r="N277" s="56"/>
      <c r="O277" s="56"/>
      <c r="P277" s="56" t="s">
        <v>225</v>
      </c>
      <c r="Q277" s="56"/>
      <c r="R277" s="56" t="s">
        <v>1184</v>
      </c>
      <c r="S277" s="60" t="s">
        <v>225</v>
      </c>
    </row>
    <row r="278" spans="1:19" ht="18" x14ac:dyDescent="0.25">
      <c r="A278" s="55" t="s">
        <v>142</v>
      </c>
      <c r="B278" s="56" t="s">
        <v>1261</v>
      </c>
      <c r="C278" s="56" t="s">
        <v>1262</v>
      </c>
      <c r="D278" s="56" t="s">
        <v>1182</v>
      </c>
      <c r="E278" s="57" t="s">
        <v>1176</v>
      </c>
      <c r="F278" s="56" t="s">
        <v>259</v>
      </c>
      <c r="G278" s="56" t="s">
        <v>147</v>
      </c>
      <c r="H278" s="56"/>
      <c r="I278" s="56" t="s">
        <v>1183</v>
      </c>
      <c r="J278" s="56" t="s">
        <v>1072</v>
      </c>
      <c r="K278" s="58">
        <v>42673</v>
      </c>
      <c r="L278" s="56">
        <v>10</v>
      </c>
      <c r="M278" s="59">
        <v>10.94</v>
      </c>
      <c r="N278" s="56"/>
      <c r="O278" s="56"/>
      <c r="P278" s="56" t="s">
        <v>225</v>
      </c>
      <c r="Q278" s="56"/>
      <c r="R278" s="56" t="s">
        <v>1184</v>
      </c>
      <c r="S278" s="60" t="s">
        <v>225</v>
      </c>
    </row>
    <row r="279" spans="1:19" ht="18" x14ac:dyDescent="0.25">
      <c r="A279" s="55" t="s">
        <v>142</v>
      </c>
      <c r="B279" s="56" t="s">
        <v>1263</v>
      </c>
      <c r="C279" s="56" t="s">
        <v>1264</v>
      </c>
      <c r="D279" s="56" t="s">
        <v>1182</v>
      </c>
      <c r="E279" s="57" t="s">
        <v>1176</v>
      </c>
      <c r="F279" s="56" t="s">
        <v>259</v>
      </c>
      <c r="G279" s="56" t="s">
        <v>147</v>
      </c>
      <c r="H279" s="56"/>
      <c r="I279" s="56" t="s">
        <v>1183</v>
      </c>
      <c r="J279" s="56" t="s">
        <v>1072</v>
      </c>
      <c r="K279" s="58">
        <v>42673</v>
      </c>
      <c r="L279" s="56">
        <v>10</v>
      </c>
      <c r="M279" s="59">
        <v>10.94</v>
      </c>
      <c r="N279" s="56"/>
      <c r="O279" s="56"/>
      <c r="P279" s="56" t="s">
        <v>225</v>
      </c>
      <c r="Q279" s="56"/>
      <c r="R279" s="56" t="s">
        <v>1184</v>
      </c>
      <c r="S279" s="60" t="s">
        <v>225</v>
      </c>
    </row>
    <row r="280" spans="1:19" ht="18" x14ac:dyDescent="0.25">
      <c r="A280" s="55" t="s">
        <v>142</v>
      </c>
      <c r="B280" s="56" t="s">
        <v>1265</v>
      </c>
      <c r="C280" s="56" t="s">
        <v>1266</v>
      </c>
      <c r="D280" s="56" t="s">
        <v>1182</v>
      </c>
      <c r="E280" s="57" t="s">
        <v>1176</v>
      </c>
      <c r="F280" s="56" t="s">
        <v>259</v>
      </c>
      <c r="G280" s="56" t="s">
        <v>147</v>
      </c>
      <c r="H280" s="56"/>
      <c r="I280" s="56" t="s">
        <v>1183</v>
      </c>
      <c r="J280" s="56" t="s">
        <v>1072</v>
      </c>
      <c r="K280" s="58">
        <v>42673</v>
      </c>
      <c r="L280" s="56">
        <v>10</v>
      </c>
      <c r="M280" s="59">
        <v>10.94</v>
      </c>
      <c r="N280" s="56"/>
      <c r="O280" s="56"/>
      <c r="P280" s="56" t="s">
        <v>225</v>
      </c>
      <c r="Q280" s="56"/>
      <c r="R280" s="56" t="s">
        <v>1184</v>
      </c>
      <c r="S280" s="60" t="s">
        <v>225</v>
      </c>
    </row>
    <row r="281" spans="1:19" ht="18" x14ac:dyDescent="0.25">
      <c r="A281" s="55" t="s">
        <v>142</v>
      </c>
      <c r="B281" s="56" t="s">
        <v>1267</v>
      </c>
      <c r="C281" s="56" t="s">
        <v>1268</v>
      </c>
      <c r="D281" s="56" t="s">
        <v>1182</v>
      </c>
      <c r="E281" s="57" t="s">
        <v>1176</v>
      </c>
      <c r="F281" s="56" t="s">
        <v>259</v>
      </c>
      <c r="G281" s="56" t="s">
        <v>147</v>
      </c>
      <c r="H281" s="56"/>
      <c r="I281" s="56" t="s">
        <v>1183</v>
      </c>
      <c r="J281" s="56" t="s">
        <v>1072</v>
      </c>
      <c r="K281" s="58">
        <v>42673</v>
      </c>
      <c r="L281" s="56">
        <v>10</v>
      </c>
      <c r="M281" s="59">
        <v>10.94</v>
      </c>
      <c r="N281" s="56"/>
      <c r="O281" s="56"/>
      <c r="P281" s="56" t="s">
        <v>225</v>
      </c>
      <c r="Q281" s="56"/>
      <c r="R281" s="56" t="s">
        <v>1184</v>
      </c>
      <c r="S281" s="60" t="s">
        <v>225</v>
      </c>
    </row>
    <row r="282" spans="1:19" ht="18" x14ac:dyDescent="0.25">
      <c r="A282" s="55" t="s">
        <v>142</v>
      </c>
      <c r="B282" s="56" t="s">
        <v>1269</v>
      </c>
      <c r="C282" s="56" t="s">
        <v>1270</v>
      </c>
      <c r="D282" s="56" t="s">
        <v>1182</v>
      </c>
      <c r="E282" s="57" t="s">
        <v>1176</v>
      </c>
      <c r="F282" s="56" t="s">
        <v>259</v>
      </c>
      <c r="G282" s="56" t="s">
        <v>147</v>
      </c>
      <c r="H282" s="56"/>
      <c r="I282" s="56" t="s">
        <v>1183</v>
      </c>
      <c r="J282" s="56" t="s">
        <v>1072</v>
      </c>
      <c r="K282" s="58">
        <v>42673</v>
      </c>
      <c r="L282" s="56">
        <v>10</v>
      </c>
      <c r="M282" s="59">
        <v>10.94</v>
      </c>
      <c r="N282" s="56"/>
      <c r="O282" s="56"/>
      <c r="P282" s="56" t="s">
        <v>225</v>
      </c>
      <c r="Q282" s="56"/>
      <c r="R282" s="56" t="s">
        <v>1184</v>
      </c>
      <c r="S282" s="60" t="s">
        <v>225</v>
      </c>
    </row>
    <row r="283" spans="1:19" ht="18" x14ac:dyDescent="0.25">
      <c r="A283" s="55" t="s">
        <v>142</v>
      </c>
      <c r="B283" s="56" t="s">
        <v>1271</v>
      </c>
      <c r="C283" s="56" t="s">
        <v>1272</v>
      </c>
      <c r="D283" s="56" t="s">
        <v>1182</v>
      </c>
      <c r="E283" s="57" t="s">
        <v>1176</v>
      </c>
      <c r="F283" s="56" t="s">
        <v>259</v>
      </c>
      <c r="G283" s="56" t="s">
        <v>147</v>
      </c>
      <c r="H283" s="56"/>
      <c r="I283" s="56" t="s">
        <v>1183</v>
      </c>
      <c r="J283" s="56" t="s">
        <v>1072</v>
      </c>
      <c r="K283" s="58">
        <v>42673</v>
      </c>
      <c r="L283" s="56">
        <v>10</v>
      </c>
      <c r="M283" s="59">
        <v>10.94</v>
      </c>
      <c r="N283" s="56"/>
      <c r="O283" s="56"/>
      <c r="P283" s="56" t="s">
        <v>225</v>
      </c>
      <c r="Q283" s="56"/>
      <c r="R283" s="56" t="s">
        <v>1184</v>
      </c>
      <c r="S283" s="60" t="s">
        <v>225</v>
      </c>
    </row>
    <row r="284" spans="1:19" ht="18" x14ac:dyDescent="0.25">
      <c r="A284" s="55" t="s">
        <v>142</v>
      </c>
      <c r="B284" s="56" t="s">
        <v>1273</v>
      </c>
      <c r="C284" s="56" t="s">
        <v>1274</v>
      </c>
      <c r="D284" s="56" t="s">
        <v>1182</v>
      </c>
      <c r="E284" s="57" t="s">
        <v>1176</v>
      </c>
      <c r="F284" s="56" t="s">
        <v>259</v>
      </c>
      <c r="G284" s="56" t="s">
        <v>147</v>
      </c>
      <c r="H284" s="56"/>
      <c r="I284" s="56" t="s">
        <v>1183</v>
      </c>
      <c r="J284" s="56" t="s">
        <v>1072</v>
      </c>
      <c r="K284" s="58">
        <v>42673</v>
      </c>
      <c r="L284" s="56">
        <v>10</v>
      </c>
      <c r="M284" s="59">
        <v>10.94</v>
      </c>
      <c r="N284" s="56"/>
      <c r="O284" s="56"/>
      <c r="P284" s="56" t="s">
        <v>225</v>
      </c>
      <c r="Q284" s="56"/>
      <c r="R284" s="56" t="s">
        <v>1184</v>
      </c>
      <c r="S284" s="60" t="s">
        <v>225</v>
      </c>
    </row>
    <row r="285" spans="1:19" ht="18" x14ac:dyDescent="0.25">
      <c r="A285" s="55" t="s">
        <v>142</v>
      </c>
      <c r="B285" s="56" t="s">
        <v>1275</v>
      </c>
      <c r="C285" s="56" t="s">
        <v>1276</v>
      </c>
      <c r="D285" s="56" t="s">
        <v>1182</v>
      </c>
      <c r="E285" s="57" t="s">
        <v>1176</v>
      </c>
      <c r="F285" s="56" t="s">
        <v>259</v>
      </c>
      <c r="G285" s="56" t="s">
        <v>147</v>
      </c>
      <c r="H285" s="56"/>
      <c r="I285" s="56" t="s">
        <v>1183</v>
      </c>
      <c r="J285" s="56" t="s">
        <v>1072</v>
      </c>
      <c r="K285" s="58">
        <v>42673</v>
      </c>
      <c r="L285" s="56">
        <v>10</v>
      </c>
      <c r="M285" s="59">
        <v>10.94</v>
      </c>
      <c r="N285" s="56"/>
      <c r="O285" s="56"/>
      <c r="P285" s="56" t="s">
        <v>225</v>
      </c>
      <c r="Q285" s="56"/>
      <c r="R285" s="56" t="s">
        <v>1184</v>
      </c>
      <c r="S285" s="60" t="s">
        <v>225</v>
      </c>
    </row>
    <row r="286" spans="1:19" ht="18" x14ac:dyDescent="0.25">
      <c r="A286" s="55" t="s">
        <v>142</v>
      </c>
      <c r="B286" s="56" t="s">
        <v>1277</v>
      </c>
      <c r="C286" s="56" t="s">
        <v>1278</v>
      </c>
      <c r="D286" s="56" t="s">
        <v>1182</v>
      </c>
      <c r="E286" s="57" t="s">
        <v>1176</v>
      </c>
      <c r="F286" s="56" t="s">
        <v>259</v>
      </c>
      <c r="G286" s="56" t="s">
        <v>147</v>
      </c>
      <c r="H286" s="56"/>
      <c r="I286" s="56" t="s">
        <v>1183</v>
      </c>
      <c r="J286" s="56" t="s">
        <v>1072</v>
      </c>
      <c r="K286" s="58">
        <v>42673</v>
      </c>
      <c r="L286" s="56">
        <v>10</v>
      </c>
      <c r="M286" s="59">
        <v>10.94</v>
      </c>
      <c r="N286" s="56"/>
      <c r="O286" s="56"/>
      <c r="P286" s="56" t="s">
        <v>225</v>
      </c>
      <c r="Q286" s="56"/>
      <c r="R286" s="56" t="s">
        <v>1184</v>
      </c>
      <c r="S286" s="60" t="s">
        <v>225</v>
      </c>
    </row>
    <row r="287" spans="1:19" ht="18" x14ac:dyDescent="0.25">
      <c r="A287" s="55" t="s">
        <v>142</v>
      </c>
      <c r="B287" s="56" t="s">
        <v>1279</v>
      </c>
      <c r="C287" s="56" t="s">
        <v>1280</v>
      </c>
      <c r="D287" s="56" t="s">
        <v>1182</v>
      </c>
      <c r="E287" s="57" t="s">
        <v>1176</v>
      </c>
      <c r="F287" s="56" t="s">
        <v>259</v>
      </c>
      <c r="G287" s="56" t="s">
        <v>147</v>
      </c>
      <c r="H287" s="56"/>
      <c r="I287" s="56" t="s">
        <v>1183</v>
      </c>
      <c r="J287" s="56" t="s">
        <v>1072</v>
      </c>
      <c r="K287" s="58">
        <v>42673</v>
      </c>
      <c r="L287" s="56">
        <v>10</v>
      </c>
      <c r="M287" s="59">
        <v>10.94</v>
      </c>
      <c r="N287" s="56"/>
      <c r="O287" s="56"/>
      <c r="P287" s="56" t="s">
        <v>225</v>
      </c>
      <c r="Q287" s="56"/>
      <c r="R287" s="56" t="s">
        <v>1184</v>
      </c>
      <c r="S287" s="60" t="s">
        <v>225</v>
      </c>
    </row>
    <row r="288" spans="1:19" ht="18" x14ac:dyDescent="0.25">
      <c r="A288" s="55" t="s">
        <v>142</v>
      </c>
      <c r="B288" s="56" t="s">
        <v>1281</v>
      </c>
      <c r="C288" s="56" t="s">
        <v>1282</v>
      </c>
      <c r="D288" s="56" t="s">
        <v>1182</v>
      </c>
      <c r="E288" s="57" t="s">
        <v>1176</v>
      </c>
      <c r="F288" s="56" t="s">
        <v>259</v>
      </c>
      <c r="G288" s="56" t="s">
        <v>147</v>
      </c>
      <c r="H288" s="56"/>
      <c r="I288" s="56" t="s">
        <v>1183</v>
      </c>
      <c r="J288" s="56" t="s">
        <v>1072</v>
      </c>
      <c r="K288" s="58">
        <v>42673</v>
      </c>
      <c r="L288" s="56">
        <v>10</v>
      </c>
      <c r="M288" s="59">
        <v>10.94</v>
      </c>
      <c r="N288" s="56"/>
      <c r="O288" s="56"/>
      <c r="P288" s="56" t="s">
        <v>225</v>
      </c>
      <c r="Q288" s="56"/>
      <c r="R288" s="56" t="s">
        <v>1184</v>
      </c>
      <c r="S288" s="60" t="s">
        <v>225</v>
      </c>
    </row>
    <row r="289" spans="1:19" ht="18" x14ac:dyDescent="0.25">
      <c r="A289" s="55" t="s">
        <v>142</v>
      </c>
      <c r="B289" s="56" t="s">
        <v>1283</v>
      </c>
      <c r="C289" s="56" t="s">
        <v>1284</v>
      </c>
      <c r="D289" s="56" t="s">
        <v>1182</v>
      </c>
      <c r="E289" s="57" t="s">
        <v>1176</v>
      </c>
      <c r="F289" s="56" t="s">
        <v>259</v>
      </c>
      <c r="G289" s="56" t="s">
        <v>147</v>
      </c>
      <c r="H289" s="56"/>
      <c r="I289" s="56" t="s">
        <v>1183</v>
      </c>
      <c r="J289" s="56" t="s">
        <v>1072</v>
      </c>
      <c r="K289" s="58">
        <v>42673</v>
      </c>
      <c r="L289" s="56">
        <v>10</v>
      </c>
      <c r="M289" s="59">
        <v>10.94</v>
      </c>
      <c r="N289" s="56"/>
      <c r="O289" s="56"/>
      <c r="P289" s="56" t="s">
        <v>225</v>
      </c>
      <c r="Q289" s="56"/>
      <c r="R289" s="56" t="s">
        <v>1184</v>
      </c>
      <c r="S289" s="60" t="s">
        <v>225</v>
      </c>
    </row>
    <row r="290" spans="1:19" ht="18" x14ac:dyDescent="0.25">
      <c r="A290" s="55" t="s">
        <v>142</v>
      </c>
      <c r="B290" s="56" t="s">
        <v>1285</v>
      </c>
      <c r="C290" s="56" t="s">
        <v>1286</v>
      </c>
      <c r="D290" s="56" t="s">
        <v>1182</v>
      </c>
      <c r="E290" s="57" t="s">
        <v>1176</v>
      </c>
      <c r="F290" s="56" t="s">
        <v>259</v>
      </c>
      <c r="G290" s="56" t="s">
        <v>147</v>
      </c>
      <c r="H290" s="56"/>
      <c r="I290" s="56" t="s">
        <v>1183</v>
      </c>
      <c r="J290" s="56" t="s">
        <v>1072</v>
      </c>
      <c r="K290" s="58">
        <v>42673</v>
      </c>
      <c r="L290" s="56">
        <v>10</v>
      </c>
      <c r="M290" s="59">
        <v>10.94</v>
      </c>
      <c r="N290" s="56"/>
      <c r="O290" s="56"/>
      <c r="P290" s="56" t="s">
        <v>225</v>
      </c>
      <c r="Q290" s="56"/>
      <c r="R290" s="56" t="s">
        <v>1184</v>
      </c>
      <c r="S290" s="60" t="s">
        <v>225</v>
      </c>
    </row>
    <row r="291" spans="1:19" ht="18" x14ac:dyDescent="0.25">
      <c r="A291" s="55" t="s">
        <v>142</v>
      </c>
      <c r="B291" s="56" t="s">
        <v>1287</v>
      </c>
      <c r="C291" s="56" t="s">
        <v>1288</v>
      </c>
      <c r="D291" s="56" t="s">
        <v>1182</v>
      </c>
      <c r="E291" s="57" t="s">
        <v>1176</v>
      </c>
      <c r="F291" s="56" t="s">
        <v>259</v>
      </c>
      <c r="G291" s="56" t="s">
        <v>147</v>
      </c>
      <c r="H291" s="56"/>
      <c r="I291" s="56" t="s">
        <v>1183</v>
      </c>
      <c r="J291" s="56" t="s">
        <v>1072</v>
      </c>
      <c r="K291" s="58">
        <v>42673</v>
      </c>
      <c r="L291" s="56">
        <v>10</v>
      </c>
      <c r="M291" s="59">
        <v>10.94</v>
      </c>
      <c r="N291" s="56"/>
      <c r="O291" s="56"/>
      <c r="P291" s="56" t="s">
        <v>225</v>
      </c>
      <c r="Q291" s="56"/>
      <c r="R291" s="56" t="s">
        <v>1184</v>
      </c>
      <c r="S291" s="60" t="s">
        <v>225</v>
      </c>
    </row>
    <row r="292" spans="1:19" ht="18" x14ac:dyDescent="0.25">
      <c r="A292" s="55" t="s">
        <v>142</v>
      </c>
      <c r="B292" s="56" t="s">
        <v>1289</v>
      </c>
      <c r="C292" s="56" t="s">
        <v>1290</v>
      </c>
      <c r="D292" s="56" t="s">
        <v>1182</v>
      </c>
      <c r="E292" s="57" t="s">
        <v>1176</v>
      </c>
      <c r="F292" s="56" t="s">
        <v>259</v>
      </c>
      <c r="G292" s="56" t="s">
        <v>147</v>
      </c>
      <c r="H292" s="56"/>
      <c r="I292" s="56" t="s">
        <v>1183</v>
      </c>
      <c r="J292" s="56" t="s">
        <v>1072</v>
      </c>
      <c r="K292" s="58">
        <v>42673</v>
      </c>
      <c r="L292" s="56">
        <v>10</v>
      </c>
      <c r="M292" s="59">
        <v>10.94</v>
      </c>
      <c r="N292" s="56"/>
      <c r="O292" s="56"/>
      <c r="P292" s="56" t="s">
        <v>225</v>
      </c>
      <c r="Q292" s="56"/>
      <c r="R292" s="56" t="s">
        <v>1184</v>
      </c>
      <c r="S292" s="60" t="s">
        <v>225</v>
      </c>
    </row>
    <row r="293" spans="1:19" ht="18" x14ac:dyDescent="0.25">
      <c r="A293" s="55" t="s">
        <v>142</v>
      </c>
      <c r="B293" s="56" t="s">
        <v>1291</v>
      </c>
      <c r="C293" s="56" t="s">
        <v>1292</v>
      </c>
      <c r="D293" s="56" t="s">
        <v>1182</v>
      </c>
      <c r="E293" s="57" t="s">
        <v>1176</v>
      </c>
      <c r="F293" s="56" t="s">
        <v>259</v>
      </c>
      <c r="G293" s="56" t="s">
        <v>147</v>
      </c>
      <c r="H293" s="56"/>
      <c r="I293" s="56" t="s">
        <v>1183</v>
      </c>
      <c r="J293" s="56" t="s">
        <v>1072</v>
      </c>
      <c r="K293" s="58">
        <v>42673</v>
      </c>
      <c r="L293" s="56">
        <v>10</v>
      </c>
      <c r="M293" s="59">
        <v>10.94</v>
      </c>
      <c r="N293" s="56"/>
      <c r="O293" s="56"/>
      <c r="P293" s="56" t="s">
        <v>225</v>
      </c>
      <c r="Q293" s="56"/>
      <c r="R293" s="56" t="s">
        <v>1184</v>
      </c>
      <c r="S293" s="60" t="s">
        <v>225</v>
      </c>
    </row>
    <row r="294" spans="1:19" ht="18" x14ac:dyDescent="0.25">
      <c r="A294" s="55" t="s">
        <v>142</v>
      </c>
      <c r="B294" s="56" t="s">
        <v>1293</v>
      </c>
      <c r="C294" s="56" t="s">
        <v>1294</v>
      </c>
      <c r="D294" s="56" t="s">
        <v>1182</v>
      </c>
      <c r="E294" s="57" t="s">
        <v>1176</v>
      </c>
      <c r="F294" s="56" t="s">
        <v>259</v>
      </c>
      <c r="G294" s="56" t="s">
        <v>147</v>
      </c>
      <c r="H294" s="56"/>
      <c r="I294" s="56" t="s">
        <v>1183</v>
      </c>
      <c r="J294" s="56" t="s">
        <v>1072</v>
      </c>
      <c r="K294" s="58">
        <v>42673</v>
      </c>
      <c r="L294" s="56">
        <v>10</v>
      </c>
      <c r="M294" s="59">
        <v>10.94</v>
      </c>
      <c r="N294" s="56"/>
      <c r="O294" s="56"/>
      <c r="P294" s="56" t="s">
        <v>225</v>
      </c>
      <c r="Q294" s="56"/>
      <c r="R294" s="56" t="s">
        <v>1184</v>
      </c>
      <c r="S294" s="60" t="s">
        <v>225</v>
      </c>
    </row>
    <row r="295" spans="1:19" ht="18" x14ac:dyDescent="0.25">
      <c r="A295" s="55" t="s">
        <v>142</v>
      </c>
      <c r="B295" s="56" t="s">
        <v>1295</v>
      </c>
      <c r="C295" s="56" t="s">
        <v>1296</v>
      </c>
      <c r="D295" s="56" t="s">
        <v>1182</v>
      </c>
      <c r="E295" s="57" t="s">
        <v>1176</v>
      </c>
      <c r="F295" s="56" t="s">
        <v>259</v>
      </c>
      <c r="G295" s="56" t="s">
        <v>147</v>
      </c>
      <c r="H295" s="56"/>
      <c r="I295" s="56" t="s">
        <v>1183</v>
      </c>
      <c r="J295" s="56" t="s">
        <v>1072</v>
      </c>
      <c r="K295" s="58">
        <v>42673</v>
      </c>
      <c r="L295" s="56">
        <v>10</v>
      </c>
      <c r="M295" s="59">
        <v>10.94</v>
      </c>
      <c r="N295" s="56"/>
      <c r="O295" s="56"/>
      <c r="P295" s="56" t="s">
        <v>225</v>
      </c>
      <c r="Q295" s="56"/>
      <c r="R295" s="56" t="s">
        <v>1184</v>
      </c>
      <c r="S295" s="60" t="s">
        <v>225</v>
      </c>
    </row>
    <row r="296" spans="1:19" ht="18" x14ac:dyDescent="0.25">
      <c r="A296" s="55" t="s">
        <v>142</v>
      </c>
      <c r="B296" s="56" t="s">
        <v>1297</v>
      </c>
      <c r="C296" s="56" t="s">
        <v>1298</v>
      </c>
      <c r="D296" s="56" t="s">
        <v>1182</v>
      </c>
      <c r="E296" s="57" t="s">
        <v>1176</v>
      </c>
      <c r="F296" s="56" t="s">
        <v>259</v>
      </c>
      <c r="G296" s="56" t="s">
        <v>147</v>
      </c>
      <c r="H296" s="56"/>
      <c r="I296" s="56" t="s">
        <v>1183</v>
      </c>
      <c r="J296" s="56" t="s">
        <v>1072</v>
      </c>
      <c r="K296" s="58">
        <v>42673</v>
      </c>
      <c r="L296" s="56">
        <v>10</v>
      </c>
      <c r="M296" s="59">
        <v>10.94</v>
      </c>
      <c r="N296" s="56"/>
      <c r="O296" s="56"/>
      <c r="P296" s="56" t="s">
        <v>225</v>
      </c>
      <c r="Q296" s="56"/>
      <c r="R296" s="56" t="s">
        <v>1184</v>
      </c>
      <c r="S296" s="60" t="s">
        <v>225</v>
      </c>
    </row>
    <row r="297" spans="1:19" ht="18" x14ac:dyDescent="0.25">
      <c r="A297" s="55" t="s">
        <v>142</v>
      </c>
      <c r="B297" s="56" t="s">
        <v>1299</v>
      </c>
      <c r="C297" s="56" t="s">
        <v>1300</v>
      </c>
      <c r="D297" s="56" t="s">
        <v>1182</v>
      </c>
      <c r="E297" s="57" t="s">
        <v>1176</v>
      </c>
      <c r="F297" s="56" t="s">
        <v>259</v>
      </c>
      <c r="G297" s="56" t="s">
        <v>147</v>
      </c>
      <c r="H297" s="56"/>
      <c r="I297" s="56" t="s">
        <v>1183</v>
      </c>
      <c r="J297" s="56" t="s">
        <v>1072</v>
      </c>
      <c r="K297" s="58">
        <v>42673</v>
      </c>
      <c r="L297" s="56">
        <v>10</v>
      </c>
      <c r="M297" s="59">
        <v>10.94</v>
      </c>
      <c r="N297" s="56"/>
      <c r="O297" s="56"/>
      <c r="P297" s="56" t="s">
        <v>225</v>
      </c>
      <c r="Q297" s="56"/>
      <c r="R297" s="56" t="s">
        <v>1184</v>
      </c>
      <c r="S297" s="60" t="s">
        <v>225</v>
      </c>
    </row>
    <row r="298" spans="1:19" ht="18" x14ac:dyDescent="0.25">
      <c r="A298" s="55" t="s">
        <v>142</v>
      </c>
      <c r="B298" s="56" t="s">
        <v>1301</v>
      </c>
      <c r="C298" s="56" t="s">
        <v>1302</v>
      </c>
      <c r="D298" s="56" t="s">
        <v>1182</v>
      </c>
      <c r="E298" s="57" t="s">
        <v>1176</v>
      </c>
      <c r="F298" s="56" t="s">
        <v>259</v>
      </c>
      <c r="G298" s="56" t="s">
        <v>147</v>
      </c>
      <c r="H298" s="56"/>
      <c r="I298" s="56" t="s">
        <v>1183</v>
      </c>
      <c r="J298" s="56" t="s">
        <v>1072</v>
      </c>
      <c r="K298" s="58">
        <v>42673</v>
      </c>
      <c r="L298" s="56">
        <v>10</v>
      </c>
      <c r="M298" s="59">
        <v>10.94</v>
      </c>
      <c r="N298" s="56"/>
      <c r="O298" s="56"/>
      <c r="P298" s="56" t="s">
        <v>225</v>
      </c>
      <c r="Q298" s="56"/>
      <c r="R298" s="56" t="s">
        <v>1184</v>
      </c>
      <c r="S298" s="60" t="s">
        <v>225</v>
      </c>
    </row>
    <row r="299" spans="1:19" ht="18" x14ac:dyDescent="0.25">
      <c r="A299" s="55" t="s">
        <v>142</v>
      </c>
      <c r="B299" s="56" t="s">
        <v>1303</v>
      </c>
      <c r="C299" s="56" t="s">
        <v>1304</v>
      </c>
      <c r="D299" s="56" t="s">
        <v>1182</v>
      </c>
      <c r="E299" s="57" t="s">
        <v>1176</v>
      </c>
      <c r="F299" s="56" t="s">
        <v>259</v>
      </c>
      <c r="G299" s="56" t="s">
        <v>147</v>
      </c>
      <c r="H299" s="56"/>
      <c r="I299" s="56" t="s">
        <v>1183</v>
      </c>
      <c r="J299" s="56" t="s">
        <v>1072</v>
      </c>
      <c r="K299" s="58">
        <v>42673</v>
      </c>
      <c r="L299" s="56">
        <v>10</v>
      </c>
      <c r="M299" s="59">
        <v>10.94</v>
      </c>
      <c r="N299" s="56"/>
      <c r="O299" s="56"/>
      <c r="P299" s="56" t="s">
        <v>225</v>
      </c>
      <c r="Q299" s="56"/>
      <c r="R299" s="56" t="s">
        <v>1184</v>
      </c>
      <c r="S299" s="60" t="s">
        <v>225</v>
      </c>
    </row>
    <row r="300" spans="1:19" ht="18" x14ac:dyDescent="0.25">
      <c r="A300" s="55" t="s">
        <v>142</v>
      </c>
      <c r="B300" s="56" t="s">
        <v>1305</v>
      </c>
      <c r="C300" s="56" t="s">
        <v>1306</v>
      </c>
      <c r="D300" s="56" t="s">
        <v>1182</v>
      </c>
      <c r="E300" s="57" t="s">
        <v>1176</v>
      </c>
      <c r="F300" s="56" t="s">
        <v>259</v>
      </c>
      <c r="G300" s="56" t="s">
        <v>147</v>
      </c>
      <c r="H300" s="56"/>
      <c r="I300" s="56" t="s">
        <v>1183</v>
      </c>
      <c r="J300" s="56" t="s">
        <v>1072</v>
      </c>
      <c r="K300" s="58">
        <v>42673</v>
      </c>
      <c r="L300" s="56">
        <v>10</v>
      </c>
      <c r="M300" s="59">
        <v>10.94</v>
      </c>
      <c r="N300" s="56"/>
      <c r="O300" s="56"/>
      <c r="P300" s="56" t="s">
        <v>225</v>
      </c>
      <c r="Q300" s="56"/>
      <c r="R300" s="56" t="s">
        <v>1184</v>
      </c>
      <c r="S300" s="60" t="s">
        <v>225</v>
      </c>
    </row>
    <row r="301" spans="1:19" ht="18" x14ac:dyDescent="0.25">
      <c r="A301" s="55" t="s">
        <v>142</v>
      </c>
      <c r="B301" s="56" t="s">
        <v>1307</v>
      </c>
      <c r="C301" s="56" t="s">
        <v>1308</v>
      </c>
      <c r="D301" s="56" t="s">
        <v>1182</v>
      </c>
      <c r="E301" s="57" t="s">
        <v>1176</v>
      </c>
      <c r="F301" s="56" t="s">
        <v>259</v>
      </c>
      <c r="G301" s="56" t="s">
        <v>147</v>
      </c>
      <c r="H301" s="56"/>
      <c r="I301" s="56" t="s">
        <v>1183</v>
      </c>
      <c r="J301" s="56" t="s">
        <v>1072</v>
      </c>
      <c r="K301" s="58">
        <v>42673</v>
      </c>
      <c r="L301" s="56">
        <v>10</v>
      </c>
      <c r="M301" s="59">
        <v>10.94</v>
      </c>
      <c r="N301" s="56"/>
      <c r="O301" s="56"/>
      <c r="P301" s="56" t="s">
        <v>225</v>
      </c>
      <c r="Q301" s="56"/>
      <c r="R301" s="56" t="s">
        <v>1184</v>
      </c>
      <c r="S301" s="60" t="s">
        <v>225</v>
      </c>
    </row>
    <row r="302" spans="1:19" ht="18" x14ac:dyDescent="0.25">
      <c r="A302" s="55" t="s">
        <v>142</v>
      </c>
      <c r="B302" s="56" t="s">
        <v>1309</v>
      </c>
      <c r="C302" s="56" t="s">
        <v>1310</v>
      </c>
      <c r="D302" s="56" t="s">
        <v>1182</v>
      </c>
      <c r="E302" s="57" t="s">
        <v>1176</v>
      </c>
      <c r="F302" s="56" t="s">
        <v>259</v>
      </c>
      <c r="G302" s="56" t="s">
        <v>147</v>
      </c>
      <c r="H302" s="56"/>
      <c r="I302" s="56" t="s">
        <v>1183</v>
      </c>
      <c r="J302" s="56" t="s">
        <v>1072</v>
      </c>
      <c r="K302" s="58">
        <v>42673</v>
      </c>
      <c r="L302" s="56">
        <v>10</v>
      </c>
      <c r="M302" s="59">
        <v>10.94</v>
      </c>
      <c r="N302" s="56"/>
      <c r="O302" s="56"/>
      <c r="P302" s="56" t="s">
        <v>225</v>
      </c>
      <c r="Q302" s="56"/>
      <c r="R302" s="56" t="s">
        <v>1184</v>
      </c>
      <c r="S302" s="60" t="s">
        <v>225</v>
      </c>
    </row>
    <row r="303" spans="1:19" ht="18" x14ac:dyDescent="0.25">
      <c r="A303" s="55" t="s">
        <v>142</v>
      </c>
      <c r="B303" s="56" t="s">
        <v>1311</v>
      </c>
      <c r="C303" s="56" t="s">
        <v>1312</v>
      </c>
      <c r="D303" s="56" t="s">
        <v>1182</v>
      </c>
      <c r="E303" s="57" t="s">
        <v>1176</v>
      </c>
      <c r="F303" s="56" t="s">
        <v>259</v>
      </c>
      <c r="G303" s="56" t="s">
        <v>147</v>
      </c>
      <c r="H303" s="56"/>
      <c r="I303" s="56" t="s">
        <v>1183</v>
      </c>
      <c r="J303" s="56" t="s">
        <v>1072</v>
      </c>
      <c r="K303" s="58">
        <v>42673</v>
      </c>
      <c r="L303" s="56">
        <v>10</v>
      </c>
      <c r="M303" s="59">
        <v>10.94</v>
      </c>
      <c r="N303" s="56"/>
      <c r="O303" s="56"/>
      <c r="P303" s="56" t="s">
        <v>225</v>
      </c>
      <c r="Q303" s="56"/>
      <c r="R303" s="56" t="s">
        <v>1184</v>
      </c>
      <c r="S303" s="60" t="s">
        <v>225</v>
      </c>
    </row>
    <row r="304" spans="1:19" ht="18" x14ac:dyDescent="0.25">
      <c r="A304" s="55" t="s">
        <v>142</v>
      </c>
      <c r="B304" s="56" t="s">
        <v>1313</v>
      </c>
      <c r="C304" s="56" t="s">
        <v>1314</v>
      </c>
      <c r="D304" s="56" t="s">
        <v>1182</v>
      </c>
      <c r="E304" s="57" t="s">
        <v>1176</v>
      </c>
      <c r="F304" s="56" t="s">
        <v>259</v>
      </c>
      <c r="G304" s="56" t="s">
        <v>147</v>
      </c>
      <c r="H304" s="56"/>
      <c r="I304" s="56" t="s">
        <v>1183</v>
      </c>
      <c r="J304" s="56" t="s">
        <v>1072</v>
      </c>
      <c r="K304" s="58">
        <v>42673</v>
      </c>
      <c r="L304" s="56">
        <v>10</v>
      </c>
      <c r="M304" s="59">
        <v>10.94</v>
      </c>
      <c r="N304" s="56"/>
      <c r="O304" s="56"/>
      <c r="P304" s="56" t="s">
        <v>225</v>
      </c>
      <c r="Q304" s="56"/>
      <c r="R304" s="56" t="s">
        <v>1184</v>
      </c>
      <c r="S304" s="60" t="s">
        <v>225</v>
      </c>
    </row>
    <row r="305" spans="1:19" ht="18" x14ac:dyDescent="0.25">
      <c r="A305" s="55" t="s">
        <v>142</v>
      </c>
      <c r="B305" s="56" t="s">
        <v>1315</v>
      </c>
      <c r="C305" s="56" t="s">
        <v>1316</v>
      </c>
      <c r="D305" s="56" t="s">
        <v>1182</v>
      </c>
      <c r="E305" s="57" t="s">
        <v>1176</v>
      </c>
      <c r="F305" s="56" t="s">
        <v>259</v>
      </c>
      <c r="G305" s="56" t="s">
        <v>147</v>
      </c>
      <c r="H305" s="56"/>
      <c r="I305" s="56" t="s">
        <v>1183</v>
      </c>
      <c r="J305" s="56" t="s">
        <v>1072</v>
      </c>
      <c r="K305" s="58">
        <v>42673</v>
      </c>
      <c r="L305" s="56">
        <v>10</v>
      </c>
      <c r="M305" s="59">
        <v>10.94</v>
      </c>
      <c r="N305" s="56"/>
      <c r="O305" s="56"/>
      <c r="P305" s="56" t="s">
        <v>225</v>
      </c>
      <c r="Q305" s="56"/>
      <c r="R305" s="56" t="s">
        <v>1184</v>
      </c>
      <c r="S305" s="60" t="s">
        <v>225</v>
      </c>
    </row>
    <row r="306" spans="1:19" ht="18" x14ac:dyDescent="0.25">
      <c r="A306" s="55" t="s">
        <v>142</v>
      </c>
      <c r="B306" s="56" t="s">
        <v>1317</v>
      </c>
      <c r="C306" s="56" t="s">
        <v>1318</v>
      </c>
      <c r="D306" s="56" t="s">
        <v>1182</v>
      </c>
      <c r="E306" s="57" t="s">
        <v>1176</v>
      </c>
      <c r="F306" s="56" t="s">
        <v>259</v>
      </c>
      <c r="G306" s="56" t="s">
        <v>147</v>
      </c>
      <c r="H306" s="56"/>
      <c r="I306" s="56" t="s">
        <v>1183</v>
      </c>
      <c r="J306" s="56" t="s">
        <v>1072</v>
      </c>
      <c r="K306" s="58">
        <v>42673</v>
      </c>
      <c r="L306" s="56">
        <v>10</v>
      </c>
      <c r="M306" s="59">
        <v>10.94</v>
      </c>
      <c r="N306" s="56"/>
      <c r="O306" s="56"/>
      <c r="P306" s="56" t="s">
        <v>225</v>
      </c>
      <c r="Q306" s="56"/>
      <c r="R306" s="56" t="s">
        <v>1184</v>
      </c>
      <c r="S306" s="60" t="s">
        <v>225</v>
      </c>
    </row>
    <row r="307" spans="1:19" ht="18" x14ac:dyDescent="0.25">
      <c r="A307" s="55" t="s">
        <v>142</v>
      </c>
      <c r="B307" s="56" t="s">
        <v>1319</v>
      </c>
      <c r="C307" s="56" t="s">
        <v>1320</v>
      </c>
      <c r="D307" s="56" t="s">
        <v>1182</v>
      </c>
      <c r="E307" s="57" t="s">
        <v>1176</v>
      </c>
      <c r="F307" s="56" t="s">
        <v>259</v>
      </c>
      <c r="G307" s="56" t="s">
        <v>147</v>
      </c>
      <c r="H307" s="56"/>
      <c r="I307" s="56" t="s">
        <v>1183</v>
      </c>
      <c r="J307" s="56" t="s">
        <v>1072</v>
      </c>
      <c r="K307" s="58">
        <v>42673</v>
      </c>
      <c r="L307" s="56">
        <v>10</v>
      </c>
      <c r="M307" s="59">
        <v>10.94</v>
      </c>
      <c r="N307" s="56"/>
      <c r="O307" s="56"/>
      <c r="P307" s="56" t="s">
        <v>225</v>
      </c>
      <c r="Q307" s="56"/>
      <c r="R307" s="56" t="s">
        <v>1184</v>
      </c>
      <c r="S307" s="60" t="s">
        <v>225</v>
      </c>
    </row>
    <row r="308" spans="1:19" ht="18" x14ac:dyDescent="0.25">
      <c r="A308" s="55" t="s">
        <v>142</v>
      </c>
      <c r="B308" s="56" t="s">
        <v>1321</v>
      </c>
      <c r="C308" s="56" t="s">
        <v>1322</v>
      </c>
      <c r="D308" s="56" t="s">
        <v>1182</v>
      </c>
      <c r="E308" s="57" t="s">
        <v>1176</v>
      </c>
      <c r="F308" s="56" t="s">
        <v>259</v>
      </c>
      <c r="G308" s="56" t="s">
        <v>147</v>
      </c>
      <c r="H308" s="56"/>
      <c r="I308" s="56" t="s">
        <v>1183</v>
      </c>
      <c r="J308" s="56" t="s">
        <v>1072</v>
      </c>
      <c r="K308" s="58">
        <v>42673</v>
      </c>
      <c r="L308" s="56">
        <v>10</v>
      </c>
      <c r="M308" s="59">
        <v>10.94</v>
      </c>
      <c r="N308" s="56"/>
      <c r="O308" s="56"/>
      <c r="P308" s="56" t="s">
        <v>225</v>
      </c>
      <c r="Q308" s="56"/>
      <c r="R308" s="56" t="s">
        <v>1184</v>
      </c>
      <c r="S308" s="60" t="s">
        <v>225</v>
      </c>
    </row>
    <row r="309" spans="1:19" ht="18" x14ac:dyDescent="0.25">
      <c r="A309" s="55" t="s">
        <v>142</v>
      </c>
      <c r="B309" s="56" t="s">
        <v>1323</v>
      </c>
      <c r="C309" s="56" t="s">
        <v>1324</v>
      </c>
      <c r="D309" s="56" t="s">
        <v>1182</v>
      </c>
      <c r="E309" s="57" t="s">
        <v>1176</v>
      </c>
      <c r="F309" s="56" t="s">
        <v>259</v>
      </c>
      <c r="G309" s="56" t="s">
        <v>147</v>
      </c>
      <c r="H309" s="56"/>
      <c r="I309" s="56" t="s">
        <v>1183</v>
      </c>
      <c r="J309" s="56" t="s">
        <v>1072</v>
      </c>
      <c r="K309" s="58">
        <v>42673</v>
      </c>
      <c r="L309" s="56">
        <v>10</v>
      </c>
      <c r="M309" s="59">
        <v>10.94</v>
      </c>
      <c r="N309" s="56"/>
      <c r="O309" s="56"/>
      <c r="P309" s="56" t="s">
        <v>225</v>
      </c>
      <c r="Q309" s="56"/>
      <c r="R309" s="56" t="s">
        <v>1184</v>
      </c>
      <c r="S309" s="60" t="s">
        <v>225</v>
      </c>
    </row>
    <row r="310" spans="1:19" ht="18" x14ac:dyDescent="0.25">
      <c r="A310" s="55" t="s">
        <v>142</v>
      </c>
      <c r="B310" s="56" t="s">
        <v>1325</v>
      </c>
      <c r="C310" s="56" t="s">
        <v>1326</v>
      </c>
      <c r="D310" s="56" t="s">
        <v>1182</v>
      </c>
      <c r="E310" s="57" t="s">
        <v>1176</v>
      </c>
      <c r="F310" s="56" t="s">
        <v>259</v>
      </c>
      <c r="G310" s="56" t="s">
        <v>147</v>
      </c>
      <c r="H310" s="56"/>
      <c r="I310" s="56" t="s">
        <v>1183</v>
      </c>
      <c r="J310" s="56" t="s">
        <v>1072</v>
      </c>
      <c r="K310" s="58">
        <v>42673</v>
      </c>
      <c r="L310" s="56">
        <v>10</v>
      </c>
      <c r="M310" s="59">
        <v>10.94</v>
      </c>
      <c r="N310" s="56"/>
      <c r="O310" s="56"/>
      <c r="P310" s="56" t="s">
        <v>225</v>
      </c>
      <c r="Q310" s="56"/>
      <c r="R310" s="56" t="s">
        <v>1184</v>
      </c>
      <c r="S310" s="60" t="s">
        <v>225</v>
      </c>
    </row>
    <row r="311" spans="1:19" ht="18" x14ac:dyDescent="0.25">
      <c r="A311" s="55" t="s">
        <v>142</v>
      </c>
      <c r="B311" s="56" t="s">
        <v>1327</v>
      </c>
      <c r="C311" s="56" t="s">
        <v>1328</v>
      </c>
      <c r="D311" s="56" t="s">
        <v>1182</v>
      </c>
      <c r="E311" s="57" t="s">
        <v>1176</v>
      </c>
      <c r="F311" s="56" t="s">
        <v>259</v>
      </c>
      <c r="G311" s="56" t="s">
        <v>147</v>
      </c>
      <c r="H311" s="56"/>
      <c r="I311" s="56" t="s">
        <v>1183</v>
      </c>
      <c r="J311" s="56" t="s">
        <v>1072</v>
      </c>
      <c r="K311" s="58">
        <v>42673</v>
      </c>
      <c r="L311" s="56">
        <v>10</v>
      </c>
      <c r="M311" s="59">
        <v>10.94</v>
      </c>
      <c r="N311" s="56"/>
      <c r="O311" s="56"/>
      <c r="P311" s="56" t="s">
        <v>225</v>
      </c>
      <c r="Q311" s="56"/>
      <c r="R311" s="56" t="s">
        <v>1184</v>
      </c>
      <c r="S311" s="60" t="s">
        <v>225</v>
      </c>
    </row>
    <row r="312" spans="1:19" ht="18" x14ac:dyDescent="0.25">
      <c r="A312" s="55" t="s">
        <v>142</v>
      </c>
      <c r="B312" s="56" t="s">
        <v>1329</v>
      </c>
      <c r="C312" s="56" t="s">
        <v>1330</v>
      </c>
      <c r="D312" s="56" t="s">
        <v>1182</v>
      </c>
      <c r="E312" s="57" t="s">
        <v>1176</v>
      </c>
      <c r="F312" s="56" t="s">
        <v>259</v>
      </c>
      <c r="G312" s="56" t="s">
        <v>147</v>
      </c>
      <c r="H312" s="56"/>
      <c r="I312" s="56" t="s">
        <v>1183</v>
      </c>
      <c r="J312" s="56" t="s">
        <v>1072</v>
      </c>
      <c r="K312" s="58">
        <v>42673</v>
      </c>
      <c r="L312" s="56">
        <v>10</v>
      </c>
      <c r="M312" s="59">
        <v>10.94</v>
      </c>
      <c r="N312" s="56"/>
      <c r="O312" s="56"/>
      <c r="P312" s="56" t="s">
        <v>225</v>
      </c>
      <c r="Q312" s="56"/>
      <c r="R312" s="56" t="s">
        <v>1184</v>
      </c>
      <c r="S312" s="60" t="s">
        <v>225</v>
      </c>
    </row>
    <row r="313" spans="1:19" ht="18" x14ac:dyDescent="0.25">
      <c r="A313" s="55" t="s">
        <v>142</v>
      </c>
      <c r="B313" s="56" t="s">
        <v>1331</v>
      </c>
      <c r="C313" s="56" t="s">
        <v>1332</v>
      </c>
      <c r="D313" s="56" t="s">
        <v>1182</v>
      </c>
      <c r="E313" s="57" t="s">
        <v>1176</v>
      </c>
      <c r="F313" s="56" t="s">
        <v>259</v>
      </c>
      <c r="G313" s="56" t="s">
        <v>147</v>
      </c>
      <c r="H313" s="56"/>
      <c r="I313" s="56" t="s">
        <v>1183</v>
      </c>
      <c r="J313" s="56" t="s">
        <v>1072</v>
      </c>
      <c r="K313" s="58">
        <v>42673</v>
      </c>
      <c r="L313" s="56">
        <v>10</v>
      </c>
      <c r="M313" s="59">
        <v>10.94</v>
      </c>
      <c r="N313" s="56"/>
      <c r="O313" s="56"/>
      <c r="P313" s="56" t="s">
        <v>225</v>
      </c>
      <c r="Q313" s="56"/>
      <c r="R313" s="56" t="s">
        <v>1184</v>
      </c>
      <c r="S313" s="60" t="s">
        <v>225</v>
      </c>
    </row>
    <row r="314" spans="1:19" ht="18" x14ac:dyDescent="0.25">
      <c r="A314" s="55" t="s">
        <v>142</v>
      </c>
      <c r="B314" s="56" t="s">
        <v>1333</v>
      </c>
      <c r="C314" s="56" t="s">
        <v>1334</v>
      </c>
      <c r="D314" s="56" t="s">
        <v>1182</v>
      </c>
      <c r="E314" s="57" t="s">
        <v>1176</v>
      </c>
      <c r="F314" s="56" t="s">
        <v>259</v>
      </c>
      <c r="G314" s="56" t="s">
        <v>147</v>
      </c>
      <c r="H314" s="56"/>
      <c r="I314" s="56" t="s">
        <v>1183</v>
      </c>
      <c r="J314" s="56" t="s">
        <v>1072</v>
      </c>
      <c r="K314" s="58">
        <v>42673</v>
      </c>
      <c r="L314" s="56">
        <v>10</v>
      </c>
      <c r="M314" s="59">
        <v>10.94</v>
      </c>
      <c r="N314" s="56"/>
      <c r="O314" s="56"/>
      <c r="P314" s="56" t="s">
        <v>225</v>
      </c>
      <c r="Q314" s="56"/>
      <c r="R314" s="56" t="s">
        <v>1184</v>
      </c>
      <c r="S314" s="60" t="s">
        <v>225</v>
      </c>
    </row>
    <row r="315" spans="1:19" ht="18" x14ac:dyDescent="0.25">
      <c r="A315" s="55" t="s">
        <v>142</v>
      </c>
      <c r="B315" s="56" t="s">
        <v>1335</v>
      </c>
      <c r="C315" s="56" t="s">
        <v>1336</v>
      </c>
      <c r="D315" s="56" t="s">
        <v>1182</v>
      </c>
      <c r="E315" s="57" t="s">
        <v>1176</v>
      </c>
      <c r="F315" s="56" t="s">
        <v>259</v>
      </c>
      <c r="G315" s="56" t="s">
        <v>147</v>
      </c>
      <c r="H315" s="56"/>
      <c r="I315" s="56" t="s">
        <v>1183</v>
      </c>
      <c r="J315" s="56" t="s">
        <v>1072</v>
      </c>
      <c r="K315" s="58">
        <v>42673</v>
      </c>
      <c r="L315" s="56">
        <v>10</v>
      </c>
      <c r="M315" s="59">
        <v>10.94</v>
      </c>
      <c r="N315" s="56"/>
      <c r="O315" s="56"/>
      <c r="P315" s="56" t="s">
        <v>225</v>
      </c>
      <c r="Q315" s="56"/>
      <c r="R315" s="56" t="s">
        <v>1184</v>
      </c>
      <c r="S315" s="60" t="s">
        <v>225</v>
      </c>
    </row>
    <row r="316" spans="1:19" ht="18" x14ac:dyDescent="0.25">
      <c r="A316" s="55" t="s">
        <v>142</v>
      </c>
      <c r="B316" s="56" t="s">
        <v>1337</v>
      </c>
      <c r="C316" s="56" t="s">
        <v>1338</v>
      </c>
      <c r="D316" s="56" t="s">
        <v>1182</v>
      </c>
      <c r="E316" s="57" t="s">
        <v>1176</v>
      </c>
      <c r="F316" s="56" t="s">
        <v>259</v>
      </c>
      <c r="G316" s="56" t="s">
        <v>147</v>
      </c>
      <c r="H316" s="56"/>
      <c r="I316" s="56" t="s">
        <v>1183</v>
      </c>
      <c r="J316" s="56" t="s">
        <v>1072</v>
      </c>
      <c r="K316" s="58">
        <v>42673</v>
      </c>
      <c r="L316" s="56">
        <v>10</v>
      </c>
      <c r="M316" s="59">
        <v>10.94</v>
      </c>
      <c r="N316" s="56"/>
      <c r="O316" s="56"/>
      <c r="P316" s="56" t="s">
        <v>225</v>
      </c>
      <c r="Q316" s="56"/>
      <c r="R316" s="56" t="s">
        <v>1184</v>
      </c>
      <c r="S316" s="60" t="s">
        <v>225</v>
      </c>
    </row>
    <row r="317" spans="1:19" ht="18" x14ac:dyDescent="0.25">
      <c r="A317" s="55" t="s">
        <v>142</v>
      </c>
      <c r="B317" s="56" t="s">
        <v>1339</v>
      </c>
      <c r="C317" s="56" t="s">
        <v>1340</v>
      </c>
      <c r="D317" s="56" t="s">
        <v>1182</v>
      </c>
      <c r="E317" s="57" t="s">
        <v>1176</v>
      </c>
      <c r="F317" s="56" t="s">
        <v>259</v>
      </c>
      <c r="G317" s="56" t="s">
        <v>147</v>
      </c>
      <c r="H317" s="56"/>
      <c r="I317" s="56" t="s">
        <v>1183</v>
      </c>
      <c r="J317" s="56" t="s">
        <v>1072</v>
      </c>
      <c r="K317" s="58">
        <v>42673</v>
      </c>
      <c r="L317" s="56">
        <v>10</v>
      </c>
      <c r="M317" s="59">
        <v>10.94</v>
      </c>
      <c r="N317" s="56"/>
      <c r="O317" s="56"/>
      <c r="P317" s="56" t="s">
        <v>225</v>
      </c>
      <c r="Q317" s="56"/>
      <c r="R317" s="56" t="s">
        <v>1184</v>
      </c>
      <c r="S317" s="60" t="s">
        <v>225</v>
      </c>
    </row>
    <row r="318" spans="1:19" ht="18" x14ac:dyDescent="0.25">
      <c r="A318" s="55" t="s">
        <v>142</v>
      </c>
      <c r="B318" s="56" t="s">
        <v>1341</v>
      </c>
      <c r="C318" s="56" t="s">
        <v>1342</v>
      </c>
      <c r="D318" s="56" t="s">
        <v>1182</v>
      </c>
      <c r="E318" s="57" t="s">
        <v>1176</v>
      </c>
      <c r="F318" s="56" t="s">
        <v>259</v>
      </c>
      <c r="G318" s="56" t="s">
        <v>147</v>
      </c>
      <c r="H318" s="56"/>
      <c r="I318" s="56" t="s">
        <v>1183</v>
      </c>
      <c r="J318" s="56" t="s">
        <v>1072</v>
      </c>
      <c r="K318" s="58">
        <v>42673</v>
      </c>
      <c r="L318" s="56">
        <v>10</v>
      </c>
      <c r="M318" s="59">
        <v>10.94</v>
      </c>
      <c r="N318" s="56"/>
      <c r="O318" s="56"/>
      <c r="P318" s="56" t="s">
        <v>225</v>
      </c>
      <c r="Q318" s="56"/>
      <c r="R318" s="56" t="s">
        <v>1184</v>
      </c>
      <c r="S318" s="60" t="s">
        <v>225</v>
      </c>
    </row>
    <row r="319" spans="1:19" ht="18" x14ac:dyDescent="0.25">
      <c r="A319" s="55" t="s">
        <v>142</v>
      </c>
      <c r="B319" s="56" t="s">
        <v>1343</v>
      </c>
      <c r="C319" s="56" t="s">
        <v>1344</v>
      </c>
      <c r="D319" s="56" t="s">
        <v>1182</v>
      </c>
      <c r="E319" s="57" t="s">
        <v>1176</v>
      </c>
      <c r="F319" s="56" t="s">
        <v>259</v>
      </c>
      <c r="G319" s="56" t="s">
        <v>147</v>
      </c>
      <c r="H319" s="56"/>
      <c r="I319" s="56" t="s">
        <v>1183</v>
      </c>
      <c r="J319" s="56" t="s">
        <v>1072</v>
      </c>
      <c r="K319" s="58">
        <v>42673</v>
      </c>
      <c r="L319" s="56">
        <v>10</v>
      </c>
      <c r="M319" s="59">
        <v>10.94</v>
      </c>
      <c r="N319" s="56"/>
      <c r="O319" s="56"/>
      <c r="P319" s="56" t="s">
        <v>225</v>
      </c>
      <c r="Q319" s="56"/>
      <c r="R319" s="56" t="s">
        <v>1184</v>
      </c>
      <c r="S319" s="60" t="s">
        <v>225</v>
      </c>
    </row>
    <row r="320" spans="1:19" ht="18" x14ac:dyDescent="0.25">
      <c r="A320" s="55" t="s">
        <v>142</v>
      </c>
      <c r="B320" s="56" t="s">
        <v>1345</v>
      </c>
      <c r="C320" s="56" t="s">
        <v>1346</v>
      </c>
      <c r="D320" s="56" t="s">
        <v>1182</v>
      </c>
      <c r="E320" s="57" t="s">
        <v>1176</v>
      </c>
      <c r="F320" s="56" t="s">
        <v>259</v>
      </c>
      <c r="G320" s="56" t="s">
        <v>147</v>
      </c>
      <c r="H320" s="56"/>
      <c r="I320" s="56" t="s">
        <v>1183</v>
      </c>
      <c r="J320" s="56" t="s">
        <v>1072</v>
      </c>
      <c r="K320" s="58">
        <v>42673</v>
      </c>
      <c r="L320" s="56">
        <v>10</v>
      </c>
      <c r="M320" s="59">
        <v>10.94</v>
      </c>
      <c r="N320" s="56"/>
      <c r="O320" s="56"/>
      <c r="P320" s="56" t="s">
        <v>225</v>
      </c>
      <c r="Q320" s="56"/>
      <c r="R320" s="56" t="s">
        <v>1184</v>
      </c>
      <c r="S320" s="60" t="s">
        <v>225</v>
      </c>
    </row>
    <row r="321" spans="1:19" ht="18" x14ac:dyDescent="0.25">
      <c r="A321" s="55" t="s">
        <v>142</v>
      </c>
      <c r="B321" s="56" t="s">
        <v>1347</v>
      </c>
      <c r="C321" s="56" t="s">
        <v>1348</v>
      </c>
      <c r="D321" s="56" t="s">
        <v>1182</v>
      </c>
      <c r="E321" s="57" t="s">
        <v>1176</v>
      </c>
      <c r="F321" s="56" t="s">
        <v>259</v>
      </c>
      <c r="G321" s="56" t="s">
        <v>147</v>
      </c>
      <c r="H321" s="56"/>
      <c r="I321" s="56" t="s">
        <v>1183</v>
      </c>
      <c r="J321" s="56" t="s">
        <v>1072</v>
      </c>
      <c r="K321" s="58">
        <v>42673</v>
      </c>
      <c r="L321" s="56">
        <v>10</v>
      </c>
      <c r="M321" s="59">
        <v>10.94</v>
      </c>
      <c r="N321" s="56"/>
      <c r="O321" s="56"/>
      <c r="P321" s="56" t="s">
        <v>225</v>
      </c>
      <c r="Q321" s="56"/>
      <c r="R321" s="56" t="s">
        <v>1184</v>
      </c>
      <c r="S321" s="60" t="s">
        <v>225</v>
      </c>
    </row>
    <row r="322" spans="1:19" ht="18" x14ac:dyDescent="0.25">
      <c r="A322" s="55" t="s">
        <v>142</v>
      </c>
      <c r="B322" s="56" t="s">
        <v>1349</v>
      </c>
      <c r="C322" s="56" t="s">
        <v>1350</v>
      </c>
      <c r="D322" s="56" t="s">
        <v>1182</v>
      </c>
      <c r="E322" s="57" t="s">
        <v>1176</v>
      </c>
      <c r="F322" s="56" t="s">
        <v>259</v>
      </c>
      <c r="G322" s="56" t="s">
        <v>147</v>
      </c>
      <c r="H322" s="56"/>
      <c r="I322" s="56" t="s">
        <v>1183</v>
      </c>
      <c r="J322" s="56" t="s">
        <v>1072</v>
      </c>
      <c r="K322" s="58">
        <v>42673</v>
      </c>
      <c r="L322" s="56">
        <v>10</v>
      </c>
      <c r="M322" s="59">
        <v>10.94</v>
      </c>
      <c r="N322" s="56"/>
      <c r="O322" s="56"/>
      <c r="P322" s="56" t="s">
        <v>225</v>
      </c>
      <c r="Q322" s="56"/>
      <c r="R322" s="56" t="s">
        <v>1184</v>
      </c>
      <c r="S322" s="60" t="s">
        <v>225</v>
      </c>
    </row>
    <row r="323" spans="1:19" ht="18" x14ac:dyDescent="0.25">
      <c r="A323" s="55" t="s">
        <v>142</v>
      </c>
      <c r="B323" s="56" t="s">
        <v>1351</v>
      </c>
      <c r="C323" s="56" t="s">
        <v>1352</v>
      </c>
      <c r="D323" s="56" t="s">
        <v>1182</v>
      </c>
      <c r="E323" s="57" t="s">
        <v>1176</v>
      </c>
      <c r="F323" s="56" t="s">
        <v>259</v>
      </c>
      <c r="G323" s="56" t="s">
        <v>147</v>
      </c>
      <c r="H323" s="56"/>
      <c r="I323" s="56" t="s">
        <v>1183</v>
      </c>
      <c r="J323" s="56" t="s">
        <v>1072</v>
      </c>
      <c r="K323" s="58">
        <v>42673</v>
      </c>
      <c r="L323" s="56">
        <v>10</v>
      </c>
      <c r="M323" s="59">
        <v>10.94</v>
      </c>
      <c r="N323" s="56"/>
      <c r="O323" s="56"/>
      <c r="P323" s="56" t="s">
        <v>225</v>
      </c>
      <c r="Q323" s="56"/>
      <c r="R323" s="56" t="s">
        <v>1184</v>
      </c>
      <c r="S323" s="60" t="s">
        <v>225</v>
      </c>
    </row>
    <row r="324" spans="1:19" ht="18" x14ac:dyDescent="0.25">
      <c r="A324" s="55" t="s">
        <v>142</v>
      </c>
      <c r="B324" s="56" t="s">
        <v>1353</v>
      </c>
      <c r="C324" s="56" t="s">
        <v>1354</v>
      </c>
      <c r="D324" s="56" t="s">
        <v>1182</v>
      </c>
      <c r="E324" s="57" t="s">
        <v>1176</v>
      </c>
      <c r="F324" s="56" t="s">
        <v>259</v>
      </c>
      <c r="G324" s="56" t="s">
        <v>147</v>
      </c>
      <c r="H324" s="56"/>
      <c r="I324" s="56" t="s">
        <v>1183</v>
      </c>
      <c r="J324" s="56" t="s">
        <v>1072</v>
      </c>
      <c r="K324" s="58">
        <v>42673</v>
      </c>
      <c r="L324" s="56">
        <v>10</v>
      </c>
      <c r="M324" s="59">
        <v>10.94</v>
      </c>
      <c r="N324" s="56"/>
      <c r="O324" s="56"/>
      <c r="P324" s="56" t="s">
        <v>225</v>
      </c>
      <c r="Q324" s="56"/>
      <c r="R324" s="56" t="s">
        <v>1184</v>
      </c>
      <c r="S324" s="60" t="s">
        <v>225</v>
      </c>
    </row>
    <row r="325" spans="1:19" ht="18" x14ac:dyDescent="0.25">
      <c r="A325" s="55" t="s">
        <v>142</v>
      </c>
      <c r="B325" s="56" t="s">
        <v>1355</v>
      </c>
      <c r="C325" s="56" t="s">
        <v>1356</v>
      </c>
      <c r="D325" s="56" t="s">
        <v>1182</v>
      </c>
      <c r="E325" s="57" t="s">
        <v>1176</v>
      </c>
      <c r="F325" s="56" t="s">
        <v>259</v>
      </c>
      <c r="G325" s="56" t="s">
        <v>147</v>
      </c>
      <c r="H325" s="56"/>
      <c r="I325" s="56" t="s">
        <v>1183</v>
      </c>
      <c r="J325" s="56" t="s">
        <v>1072</v>
      </c>
      <c r="K325" s="58">
        <v>42673</v>
      </c>
      <c r="L325" s="56">
        <v>10</v>
      </c>
      <c r="M325" s="59">
        <v>10.94</v>
      </c>
      <c r="N325" s="56"/>
      <c r="O325" s="56"/>
      <c r="P325" s="56" t="s">
        <v>225</v>
      </c>
      <c r="Q325" s="56"/>
      <c r="R325" s="56" t="s">
        <v>1184</v>
      </c>
      <c r="S325" s="60" t="s">
        <v>225</v>
      </c>
    </row>
    <row r="326" spans="1:19" ht="18" x14ac:dyDescent="0.25">
      <c r="A326" s="55" t="s">
        <v>142</v>
      </c>
      <c r="B326" s="56" t="s">
        <v>1357</v>
      </c>
      <c r="C326" s="56" t="s">
        <v>1358</v>
      </c>
      <c r="D326" s="56" t="s">
        <v>1182</v>
      </c>
      <c r="E326" s="57" t="s">
        <v>1176</v>
      </c>
      <c r="F326" s="56" t="s">
        <v>259</v>
      </c>
      <c r="G326" s="56" t="s">
        <v>147</v>
      </c>
      <c r="H326" s="56"/>
      <c r="I326" s="56" t="s">
        <v>1183</v>
      </c>
      <c r="J326" s="56" t="s">
        <v>1072</v>
      </c>
      <c r="K326" s="58">
        <v>42673</v>
      </c>
      <c r="L326" s="56">
        <v>10</v>
      </c>
      <c r="M326" s="59">
        <v>10.94</v>
      </c>
      <c r="N326" s="56"/>
      <c r="O326" s="56"/>
      <c r="P326" s="56" t="s">
        <v>225</v>
      </c>
      <c r="Q326" s="56"/>
      <c r="R326" s="56" t="s">
        <v>1184</v>
      </c>
      <c r="S326" s="60" t="s">
        <v>225</v>
      </c>
    </row>
    <row r="327" spans="1:19" ht="18" x14ac:dyDescent="0.25">
      <c r="A327" s="55" t="s">
        <v>142</v>
      </c>
      <c r="B327" s="56" t="s">
        <v>1359</v>
      </c>
      <c r="C327" s="56" t="s">
        <v>1360</v>
      </c>
      <c r="D327" s="56" t="s">
        <v>1182</v>
      </c>
      <c r="E327" s="57" t="s">
        <v>1176</v>
      </c>
      <c r="F327" s="56" t="s">
        <v>259</v>
      </c>
      <c r="G327" s="56" t="s">
        <v>147</v>
      </c>
      <c r="H327" s="56"/>
      <c r="I327" s="56" t="s">
        <v>1183</v>
      </c>
      <c r="J327" s="56" t="s">
        <v>1072</v>
      </c>
      <c r="K327" s="58">
        <v>42673</v>
      </c>
      <c r="L327" s="56">
        <v>10</v>
      </c>
      <c r="M327" s="59">
        <v>10.94</v>
      </c>
      <c r="N327" s="56"/>
      <c r="O327" s="56"/>
      <c r="P327" s="56" t="s">
        <v>225</v>
      </c>
      <c r="Q327" s="56"/>
      <c r="R327" s="56" t="s">
        <v>1184</v>
      </c>
      <c r="S327" s="60" t="s">
        <v>225</v>
      </c>
    </row>
    <row r="328" spans="1:19" ht="18" x14ac:dyDescent="0.25">
      <c r="A328" s="55" t="s">
        <v>142</v>
      </c>
      <c r="B328" s="56" t="s">
        <v>1361</v>
      </c>
      <c r="C328" s="56" t="s">
        <v>1362</v>
      </c>
      <c r="D328" s="56" t="s">
        <v>1182</v>
      </c>
      <c r="E328" s="57" t="s">
        <v>1176</v>
      </c>
      <c r="F328" s="56" t="s">
        <v>259</v>
      </c>
      <c r="G328" s="56" t="s">
        <v>147</v>
      </c>
      <c r="H328" s="56"/>
      <c r="I328" s="56" t="s">
        <v>1183</v>
      </c>
      <c r="J328" s="56" t="s">
        <v>1072</v>
      </c>
      <c r="K328" s="58">
        <v>42673</v>
      </c>
      <c r="L328" s="56">
        <v>10</v>
      </c>
      <c r="M328" s="59">
        <v>10.94</v>
      </c>
      <c r="N328" s="56"/>
      <c r="O328" s="56"/>
      <c r="P328" s="56" t="s">
        <v>225</v>
      </c>
      <c r="Q328" s="56"/>
      <c r="R328" s="56" t="s">
        <v>1184</v>
      </c>
      <c r="S328" s="60" t="s">
        <v>225</v>
      </c>
    </row>
    <row r="329" spans="1:19" ht="18" x14ac:dyDescent="0.25">
      <c r="A329" s="55" t="s">
        <v>142</v>
      </c>
      <c r="B329" s="56" t="s">
        <v>1363</v>
      </c>
      <c r="C329" s="56" t="s">
        <v>1364</v>
      </c>
      <c r="D329" s="56" t="s">
        <v>1182</v>
      </c>
      <c r="E329" s="57" t="s">
        <v>1176</v>
      </c>
      <c r="F329" s="56" t="s">
        <v>259</v>
      </c>
      <c r="G329" s="56" t="s">
        <v>147</v>
      </c>
      <c r="H329" s="56"/>
      <c r="I329" s="56" t="s">
        <v>1183</v>
      </c>
      <c r="J329" s="56" t="s">
        <v>1072</v>
      </c>
      <c r="K329" s="58">
        <v>42673</v>
      </c>
      <c r="L329" s="56">
        <v>10</v>
      </c>
      <c r="M329" s="59">
        <v>10.94</v>
      </c>
      <c r="N329" s="56"/>
      <c r="O329" s="56"/>
      <c r="P329" s="56" t="s">
        <v>225</v>
      </c>
      <c r="Q329" s="56"/>
      <c r="R329" s="56" t="s">
        <v>1184</v>
      </c>
      <c r="S329" s="60" t="s">
        <v>225</v>
      </c>
    </row>
    <row r="330" spans="1:19" ht="18" x14ac:dyDescent="0.25">
      <c r="A330" s="55" t="s">
        <v>142</v>
      </c>
      <c r="B330" s="56" t="s">
        <v>1365</v>
      </c>
      <c r="C330" s="56" t="s">
        <v>1366</v>
      </c>
      <c r="D330" s="56" t="s">
        <v>1182</v>
      </c>
      <c r="E330" s="57" t="s">
        <v>1176</v>
      </c>
      <c r="F330" s="56" t="s">
        <v>259</v>
      </c>
      <c r="G330" s="56" t="s">
        <v>147</v>
      </c>
      <c r="H330" s="56"/>
      <c r="I330" s="56" t="s">
        <v>1183</v>
      </c>
      <c r="J330" s="56" t="s">
        <v>1072</v>
      </c>
      <c r="K330" s="58">
        <v>42673</v>
      </c>
      <c r="L330" s="56">
        <v>10</v>
      </c>
      <c r="M330" s="59">
        <v>10.94</v>
      </c>
      <c r="N330" s="56"/>
      <c r="O330" s="56"/>
      <c r="P330" s="56" t="s">
        <v>225</v>
      </c>
      <c r="Q330" s="56"/>
      <c r="R330" s="56" t="s">
        <v>1184</v>
      </c>
      <c r="S330" s="60" t="s">
        <v>225</v>
      </c>
    </row>
    <row r="331" spans="1:19" ht="18" x14ac:dyDescent="0.25">
      <c r="A331" s="55" t="s">
        <v>142</v>
      </c>
      <c r="B331" s="56" t="s">
        <v>1367</v>
      </c>
      <c r="C331" s="56" t="s">
        <v>1368</v>
      </c>
      <c r="D331" s="56" t="s">
        <v>1182</v>
      </c>
      <c r="E331" s="57" t="s">
        <v>1176</v>
      </c>
      <c r="F331" s="56" t="s">
        <v>259</v>
      </c>
      <c r="G331" s="56" t="s">
        <v>147</v>
      </c>
      <c r="H331" s="56"/>
      <c r="I331" s="56" t="s">
        <v>1183</v>
      </c>
      <c r="J331" s="56" t="s">
        <v>1072</v>
      </c>
      <c r="K331" s="58">
        <v>42673</v>
      </c>
      <c r="L331" s="56">
        <v>10</v>
      </c>
      <c r="M331" s="59">
        <v>10.94</v>
      </c>
      <c r="N331" s="56"/>
      <c r="O331" s="56"/>
      <c r="P331" s="56" t="s">
        <v>225</v>
      </c>
      <c r="Q331" s="56"/>
      <c r="R331" s="56" t="s">
        <v>1184</v>
      </c>
      <c r="S331" s="60" t="s">
        <v>225</v>
      </c>
    </row>
    <row r="332" spans="1:19" ht="18" x14ac:dyDescent="0.25">
      <c r="A332" s="55" t="s">
        <v>142</v>
      </c>
      <c r="B332" s="56" t="s">
        <v>1369</v>
      </c>
      <c r="C332" s="56" t="s">
        <v>1370</v>
      </c>
      <c r="D332" s="56" t="s">
        <v>1182</v>
      </c>
      <c r="E332" s="57" t="s">
        <v>1176</v>
      </c>
      <c r="F332" s="56" t="s">
        <v>259</v>
      </c>
      <c r="G332" s="56" t="s">
        <v>147</v>
      </c>
      <c r="H332" s="56"/>
      <c r="I332" s="56" t="s">
        <v>1183</v>
      </c>
      <c r="J332" s="56" t="s">
        <v>1072</v>
      </c>
      <c r="K332" s="58">
        <v>42673</v>
      </c>
      <c r="L332" s="56">
        <v>10</v>
      </c>
      <c r="M332" s="59">
        <v>10.94</v>
      </c>
      <c r="N332" s="56"/>
      <c r="O332" s="56"/>
      <c r="P332" s="56" t="s">
        <v>225</v>
      </c>
      <c r="Q332" s="56"/>
      <c r="R332" s="56" t="s">
        <v>1184</v>
      </c>
      <c r="S332" s="60" t="s">
        <v>225</v>
      </c>
    </row>
    <row r="333" spans="1:19" ht="18" x14ac:dyDescent="0.25">
      <c r="A333" s="55" t="s">
        <v>142</v>
      </c>
      <c r="B333" s="56" t="s">
        <v>1371</v>
      </c>
      <c r="C333" s="56" t="s">
        <v>1372</v>
      </c>
      <c r="D333" s="56" t="s">
        <v>1182</v>
      </c>
      <c r="E333" s="57" t="s">
        <v>1176</v>
      </c>
      <c r="F333" s="56" t="s">
        <v>259</v>
      </c>
      <c r="G333" s="56" t="s">
        <v>147</v>
      </c>
      <c r="H333" s="56"/>
      <c r="I333" s="56" t="s">
        <v>1183</v>
      </c>
      <c r="J333" s="56" t="s">
        <v>1072</v>
      </c>
      <c r="K333" s="58">
        <v>42673</v>
      </c>
      <c r="L333" s="56">
        <v>10</v>
      </c>
      <c r="M333" s="59">
        <v>10.94</v>
      </c>
      <c r="N333" s="56"/>
      <c r="O333" s="56"/>
      <c r="P333" s="56" t="s">
        <v>225</v>
      </c>
      <c r="Q333" s="56"/>
      <c r="R333" s="56" t="s">
        <v>1184</v>
      </c>
      <c r="S333" s="60" t="s">
        <v>225</v>
      </c>
    </row>
    <row r="334" spans="1:19" ht="18" x14ac:dyDescent="0.25">
      <c r="A334" s="55" t="s">
        <v>142</v>
      </c>
      <c r="B334" s="56" t="s">
        <v>1373</v>
      </c>
      <c r="C334" s="56" t="s">
        <v>1374</v>
      </c>
      <c r="D334" s="56" t="s">
        <v>1182</v>
      </c>
      <c r="E334" s="57" t="s">
        <v>1176</v>
      </c>
      <c r="F334" s="56" t="s">
        <v>259</v>
      </c>
      <c r="G334" s="56" t="s">
        <v>147</v>
      </c>
      <c r="H334" s="56"/>
      <c r="I334" s="56" t="s">
        <v>1183</v>
      </c>
      <c r="J334" s="56" t="s">
        <v>1072</v>
      </c>
      <c r="K334" s="58">
        <v>42673</v>
      </c>
      <c r="L334" s="56">
        <v>10</v>
      </c>
      <c r="M334" s="59">
        <v>10.94</v>
      </c>
      <c r="N334" s="56"/>
      <c r="O334" s="56"/>
      <c r="P334" s="56" t="s">
        <v>225</v>
      </c>
      <c r="Q334" s="56"/>
      <c r="R334" s="56" t="s">
        <v>1184</v>
      </c>
      <c r="S334" s="60" t="s">
        <v>225</v>
      </c>
    </row>
    <row r="335" spans="1:19" ht="18" x14ac:dyDescent="0.25">
      <c r="A335" s="55" t="s">
        <v>142</v>
      </c>
      <c r="B335" s="56" t="s">
        <v>1375</v>
      </c>
      <c r="C335" s="56" t="s">
        <v>1376</v>
      </c>
      <c r="D335" s="56" t="s">
        <v>1182</v>
      </c>
      <c r="E335" s="57" t="s">
        <v>1176</v>
      </c>
      <c r="F335" s="56" t="s">
        <v>259</v>
      </c>
      <c r="G335" s="56" t="s">
        <v>147</v>
      </c>
      <c r="H335" s="56"/>
      <c r="I335" s="56" t="s">
        <v>1183</v>
      </c>
      <c r="J335" s="56" t="s">
        <v>1072</v>
      </c>
      <c r="K335" s="58">
        <v>42673</v>
      </c>
      <c r="L335" s="56">
        <v>10</v>
      </c>
      <c r="M335" s="59">
        <v>10.94</v>
      </c>
      <c r="N335" s="56"/>
      <c r="O335" s="56"/>
      <c r="P335" s="56" t="s">
        <v>225</v>
      </c>
      <c r="Q335" s="56"/>
      <c r="R335" s="56" t="s">
        <v>1184</v>
      </c>
      <c r="S335" s="60" t="s">
        <v>225</v>
      </c>
    </row>
    <row r="336" spans="1:19" ht="18" x14ac:dyDescent="0.25">
      <c r="A336" s="55" t="s">
        <v>142</v>
      </c>
      <c r="B336" s="56" t="s">
        <v>1377</v>
      </c>
      <c r="C336" s="56" t="s">
        <v>1378</v>
      </c>
      <c r="D336" s="56" t="s">
        <v>1182</v>
      </c>
      <c r="E336" s="57" t="s">
        <v>1176</v>
      </c>
      <c r="F336" s="56" t="s">
        <v>259</v>
      </c>
      <c r="G336" s="56" t="s">
        <v>147</v>
      </c>
      <c r="H336" s="56"/>
      <c r="I336" s="56" t="s">
        <v>1183</v>
      </c>
      <c r="J336" s="56" t="s">
        <v>1072</v>
      </c>
      <c r="K336" s="58">
        <v>42673</v>
      </c>
      <c r="L336" s="56">
        <v>10</v>
      </c>
      <c r="M336" s="59">
        <v>10.94</v>
      </c>
      <c r="N336" s="56"/>
      <c r="O336" s="56"/>
      <c r="P336" s="56" t="s">
        <v>225</v>
      </c>
      <c r="Q336" s="56"/>
      <c r="R336" s="56" t="s">
        <v>1184</v>
      </c>
      <c r="S336" s="60" t="s">
        <v>225</v>
      </c>
    </row>
    <row r="337" spans="1:19" ht="18" x14ac:dyDescent="0.25">
      <c r="A337" s="55" t="s">
        <v>142</v>
      </c>
      <c r="B337" s="56" t="s">
        <v>1379</v>
      </c>
      <c r="C337" s="56" t="s">
        <v>1380</v>
      </c>
      <c r="D337" s="56" t="s">
        <v>1182</v>
      </c>
      <c r="E337" s="57" t="s">
        <v>1176</v>
      </c>
      <c r="F337" s="56" t="s">
        <v>259</v>
      </c>
      <c r="G337" s="56" t="s">
        <v>147</v>
      </c>
      <c r="H337" s="56"/>
      <c r="I337" s="56" t="s">
        <v>1183</v>
      </c>
      <c r="J337" s="56" t="s">
        <v>1072</v>
      </c>
      <c r="K337" s="58">
        <v>42673</v>
      </c>
      <c r="L337" s="56">
        <v>10</v>
      </c>
      <c r="M337" s="59">
        <v>10.94</v>
      </c>
      <c r="N337" s="56"/>
      <c r="O337" s="56"/>
      <c r="P337" s="56" t="s">
        <v>225</v>
      </c>
      <c r="Q337" s="56"/>
      <c r="R337" s="56" t="s">
        <v>1184</v>
      </c>
      <c r="S337" s="60" t="s">
        <v>225</v>
      </c>
    </row>
    <row r="338" spans="1:19" ht="18" x14ac:dyDescent="0.25">
      <c r="A338" s="55" t="s">
        <v>142</v>
      </c>
      <c r="B338" s="56" t="s">
        <v>1381</v>
      </c>
      <c r="C338" s="56" t="s">
        <v>1382</v>
      </c>
      <c r="D338" s="56" t="s">
        <v>1182</v>
      </c>
      <c r="E338" s="57" t="s">
        <v>1176</v>
      </c>
      <c r="F338" s="56" t="s">
        <v>259</v>
      </c>
      <c r="G338" s="56" t="s">
        <v>147</v>
      </c>
      <c r="H338" s="56"/>
      <c r="I338" s="56" t="s">
        <v>1183</v>
      </c>
      <c r="J338" s="56" t="s">
        <v>1072</v>
      </c>
      <c r="K338" s="58">
        <v>42673</v>
      </c>
      <c r="L338" s="56">
        <v>10</v>
      </c>
      <c r="M338" s="59">
        <v>10.94</v>
      </c>
      <c r="N338" s="56"/>
      <c r="O338" s="56"/>
      <c r="P338" s="56" t="s">
        <v>225</v>
      </c>
      <c r="Q338" s="56"/>
      <c r="R338" s="56" t="s">
        <v>1184</v>
      </c>
      <c r="S338" s="60" t="s">
        <v>225</v>
      </c>
    </row>
    <row r="339" spans="1:19" ht="18" x14ac:dyDescent="0.25">
      <c r="A339" s="55" t="s">
        <v>142</v>
      </c>
      <c r="B339" s="56" t="s">
        <v>1383</v>
      </c>
      <c r="C339" s="56" t="s">
        <v>1384</v>
      </c>
      <c r="D339" s="56" t="s">
        <v>1182</v>
      </c>
      <c r="E339" s="57" t="s">
        <v>1176</v>
      </c>
      <c r="F339" s="56" t="s">
        <v>259</v>
      </c>
      <c r="G339" s="56" t="s">
        <v>147</v>
      </c>
      <c r="H339" s="56"/>
      <c r="I339" s="56" t="s">
        <v>1183</v>
      </c>
      <c r="J339" s="56" t="s">
        <v>1072</v>
      </c>
      <c r="K339" s="58">
        <v>42673</v>
      </c>
      <c r="L339" s="56">
        <v>10</v>
      </c>
      <c r="M339" s="59">
        <v>10.94</v>
      </c>
      <c r="N339" s="56"/>
      <c r="O339" s="56"/>
      <c r="P339" s="56" t="s">
        <v>225</v>
      </c>
      <c r="Q339" s="56"/>
      <c r="R339" s="56" t="s">
        <v>1184</v>
      </c>
      <c r="S339" s="60" t="s">
        <v>225</v>
      </c>
    </row>
    <row r="340" spans="1:19" ht="18" x14ac:dyDescent="0.25">
      <c r="A340" s="55" t="s">
        <v>142</v>
      </c>
      <c r="B340" s="56" t="s">
        <v>1385</v>
      </c>
      <c r="C340" s="56" t="s">
        <v>1386</v>
      </c>
      <c r="D340" s="56" t="s">
        <v>1182</v>
      </c>
      <c r="E340" s="57" t="s">
        <v>1176</v>
      </c>
      <c r="F340" s="56" t="s">
        <v>259</v>
      </c>
      <c r="G340" s="56" t="s">
        <v>147</v>
      </c>
      <c r="H340" s="56"/>
      <c r="I340" s="56" t="s">
        <v>1183</v>
      </c>
      <c r="J340" s="56" t="s">
        <v>1072</v>
      </c>
      <c r="K340" s="58">
        <v>42673</v>
      </c>
      <c r="L340" s="56">
        <v>10</v>
      </c>
      <c r="M340" s="59">
        <v>10.94</v>
      </c>
      <c r="N340" s="56"/>
      <c r="O340" s="56"/>
      <c r="P340" s="56" t="s">
        <v>225</v>
      </c>
      <c r="Q340" s="56"/>
      <c r="R340" s="56" t="s">
        <v>1184</v>
      </c>
      <c r="S340" s="60" t="s">
        <v>225</v>
      </c>
    </row>
    <row r="341" spans="1:19" ht="18" x14ac:dyDescent="0.25">
      <c r="A341" s="55" t="s">
        <v>142</v>
      </c>
      <c r="B341" s="56" t="s">
        <v>1387</v>
      </c>
      <c r="C341" s="56" t="s">
        <v>1388</v>
      </c>
      <c r="D341" s="56" t="s">
        <v>1182</v>
      </c>
      <c r="E341" s="57" t="s">
        <v>1176</v>
      </c>
      <c r="F341" s="56" t="s">
        <v>259</v>
      </c>
      <c r="G341" s="56" t="s">
        <v>147</v>
      </c>
      <c r="H341" s="56"/>
      <c r="I341" s="56" t="s">
        <v>1183</v>
      </c>
      <c r="J341" s="56" t="s">
        <v>1072</v>
      </c>
      <c r="K341" s="58">
        <v>42673</v>
      </c>
      <c r="L341" s="56">
        <v>10</v>
      </c>
      <c r="M341" s="59">
        <v>10.94</v>
      </c>
      <c r="N341" s="56"/>
      <c r="O341" s="56"/>
      <c r="P341" s="56" t="s">
        <v>225</v>
      </c>
      <c r="Q341" s="56"/>
      <c r="R341" s="56" t="s">
        <v>1389</v>
      </c>
      <c r="S341" s="60" t="s">
        <v>225</v>
      </c>
    </row>
    <row r="342" spans="1:19" ht="18" x14ac:dyDescent="0.25">
      <c r="A342" s="55" t="s">
        <v>142</v>
      </c>
      <c r="B342" s="56" t="s">
        <v>1390</v>
      </c>
      <c r="C342" s="56" t="s">
        <v>1391</v>
      </c>
      <c r="D342" s="56" t="s">
        <v>1182</v>
      </c>
      <c r="E342" s="57" t="s">
        <v>1176</v>
      </c>
      <c r="F342" s="56" t="s">
        <v>259</v>
      </c>
      <c r="G342" s="56" t="s">
        <v>147</v>
      </c>
      <c r="H342" s="56"/>
      <c r="I342" s="56" t="s">
        <v>1183</v>
      </c>
      <c r="J342" s="56" t="s">
        <v>1072</v>
      </c>
      <c r="K342" s="58">
        <v>42673</v>
      </c>
      <c r="L342" s="56">
        <v>10</v>
      </c>
      <c r="M342" s="59">
        <v>10.94</v>
      </c>
      <c r="N342" s="56"/>
      <c r="O342" s="56"/>
      <c r="P342" s="56" t="s">
        <v>225</v>
      </c>
      <c r="Q342" s="56"/>
      <c r="R342" s="56" t="s">
        <v>1389</v>
      </c>
      <c r="S342" s="60" t="s">
        <v>225</v>
      </c>
    </row>
    <row r="343" spans="1:19" ht="18" x14ac:dyDescent="0.25">
      <c r="A343" s="55" t="s">
        <v>142</v>
      </c>
      <c r="B343" s="56" t="s">
        <v>1392</v>
      </c>
      <c r="C343" s="56" t="s">
        <v>1393</v>
      </c>
      <c r="D343" s="56" t="s">
        <v>1182</v>
      </c>
      <c r="E343" s="57" t="s">
        <v>1176</v>
      </c>
      <c r="F343" s="56" t="s">
        <v>259</v>
      </c>
      <c r="G343" s="56" t="s">
        <v>147</v>
      </c>
      <c r="H343" s="56"/>
      <c r="I343" s="56" t="s">
        <v>1183</v>
      </c>
      <c r="J343" s="56" t="s">
        <v>1072</v>
      </c>
      <c r="K343" s="58">
        <v>42673</v>
      </c>
      <c r="L343" s="56">
        <v>10</v>
      </c>
      <c r="M343" s="59">
        <v>10.94</v>
      </c>
      <c r="N343" s="56"/>
      <c r="O343" s="56"/>
      <c r="P343" s="56" t="s">
        <v>225</v>
      </c>
      <c r="Q343" s="56"/>
      <c r="R343" s="56" t="s">
        <v>1389</v>
      </c>
      <c r="S343" s="60" t="s">
        <v>225</v>
      </c>
    </row>
    <row r="344" spans="1:19" ht="18" x14ac:dyDescent="0.25">
      <c r="A344" s="55" t="s">
        <v>142</v>
      </c>
      <c r="B344" s="56" t="s">
        <v>1394</v>
      </c>
      <c r="C344" s="56" t="s">
        <v>1395</v>
      </c>
      <c r="D344" s="56" t="s">
        <v>1182</v>
      </c>
      <c r="E344" s="57" t="s">
        <v>1176</v>
      </c>
      <c r="F344" s="56" t="s">
        <v>259</v>
      </c>
      <c r="G344" s="56" t="s">
        <v>147</v>
      </c>
      <c r="H344" s="56"/>
      <c r="I344" s="56" t="s">
        <v>1183</v>
      </c>
      <c r="J344" s="56" t="s">
        <v>1072</v>
      </c>
      <c r="K344" s="58">
        <v>42673</v>
      </c>
      <c r="L344" s="56">
        <v>10</v>
      </c>
      <c r="M344" s="59">
        <v>10.94</v>
      </c>
      <c r="N344" s="56"/>
      <c r="O344" s="56"/>
      <c r="P344" s="56" t="s">
        <v>225</v>
      </c>
      <c r="Q344" s="56"/>
      <c r="R344" s="56" t="s">
        <v>1389</v>
      </c>
      <c r="S344" s="60" t="s">
        <v>225</v>
      </c>
    </row>
    <row r="345" spans="1:19" ht="18" x14ac:dyDescent="0.25">
      <c r="A345" s="55" t="s">
        <v>142</v>
      </c>
      <c r="B345" s="56" t="s">
        <v>1396</v>
      </c>
      <c r="C345" s="56" t="s">
        <v>1397</v>
      </c>
      <c r="D345" s="56" t="s">
        <v>1182</v>
      </c>
      <c r="E345" s="57" t="s">
        <v>1176</v>
      </c>
      <c r="F345" s="56" t="s">
        <v>259</v>
      </c>
      <c r="G345" s="56" t="s">
        <v>147</v>
      </c>
      <c r="H345" s="56"/>
      <c r="I345" s="56" t="s">
        <v>1183</v>
      </c>
      <c r="J345" s="56" t="s">
        <v>1072</v>
      </c>
      <c r="K345" s="58">
        <v>42673</v>
      </c>
      <c r="L345" s="56">
        <v>10</v>
      </c>
      <c r="M345" s="59">
        <v>10.94</v>
      </c>
      <c r="N345" s="56"/>
      <c r="O345" s="56"/>
      <c r="P345" s="56" t="s">
        <v>225</v>
      </c>
      <c r="Q345" s="56"/>
      <c r="R345" s="56" t="s">
        <v>1389</v>
      </c>
      <c r="S345" s="60" t="s">
        <v>225</v>
      </c>
    </row>
    <row r="346" spans="1:19" ht="18" x14ac:dyDescent="0.25">
      <c r="A346" s="55" t="s">
        <v>142</v>
      </c>
      <c r="B346" s="56" t="s">
        <v>1398</v>
      </c>
      <c r="C346" s="56" t="s">
        <v>1399</v>
      </c>
      <c r="D346" s="56" t="s">
        <v>1182</v>
      </c>
      <c r="E346" s="57" t="s">
        <v>1176</v>
      </c>
      <c r="F346" s="56" t="s">
        <v>259</v>
      </c>
      <c r="G346" s="56" t="s">
        <v>147</v>
      </c>
      <c r="H346" s="56"/>
      <c r="I346" s="56" t="s">
        <v>1183</v>
      </c>
      <c r="J346" s="56" t="s">
        <v>1072</v>
      </c>
      <c r="K346" s="58">
        <v>42673</v>
      </c>
      <c r="L346" s="56">
        <v>10</v>
      </c>
      <c r="M346" s="59">
        <v>10.94</v>
      </c>
      <c r="N346" s="56"/>
      <c r="O346" s="56"/>
      <c r="P346" s="56" t="s">
        <v>225</v>
      </c>
      <c r="Q346" s="56"/>
      <c r="R346" s="56" t="s">
        <v>1389</v>
      </c>
      <c r="S346" s="60" t="s">
        <v>225</v>
      </c>
    </row>
    <row r="347" spans="1:19" ht="18" x14ac:dyDescent="0.25">
      <c r="A347" s="55" t="s">
        <v>142</v>
      </c>
      <c r="B347" s="56" t="s">
        <v>1400</v>
      </c>
      <c r="C347" s="56" t="s">
        <v>1401</v>
      </c>
      <c r="D347" s="56" t="s">
        <v>1182</v>
      </c>
      <c r="E347" s="57" t="s">
        <v>1176</v>
      </c>
      <c r="F347" s="56" t="s">
        <v>259</v>
      </c>
      <c r="G347" s="56" t="s">
        <v>147</v>
      </c>
      <c r="H347" s="56"/>
      <c r="I347" s="56" t="s">
        <v>1183</v>
      </c>
      <c r="J347" s="56" t="s">
        <v>1072</v>
      </c>
      <c r="K347" s="58">
        <v>42673</v>
      </c>
      <c r="L347" s="56">
        <v>10</v>
      </c>
      <c r="M347" s="59">
        <v>10.94</v>
      </c>
      <c r="N347" s="56"/>
      <c r="O347" s="56"/>
      <c r="P347" s="56" t="s">
        <v>225</v>
      </c>
      <c r="Q347" s="56"/>
      <c r="R347" s="56" t="s">
        <v>1389</v>
      </c>
      <c r="S347" s="60" t="s">
        <v>225</v>
      </c>
    </row>
    <row r="348" spans="1:19" ht="18" x14ac:dyDescent="0.25">
      <c r="A348" s="55" t="s">
        <v>142</v>
      </c>
      <c r="B348" s="56" t="s">
        <v>1402</v>
      </c>
      <c r="C348" s="56" t="s">
        <v>1403</v>
      </c>
      <c r="D348" s="56" t="s">
        <v>1182</v>
      </c>
      <c r="E348" s="57" t="s">
        <v>1176</v>
      </c>
      <c r="F348" s="56" t="s">
        <v>259</v>
      </c>
      <c r="G348" s="56" t="s">
        <v>147</v>
      </c>
      <c r="H348" s="56"/>
      <c r="I348" s="56" t="s">
        <v>1183</v>
      </c>
      <c r="J348" s="56" t="s">
        <v>1072</v>
      </c>
      <c r="K348" s="58">
        <v>42673</v>
      </c>
      <c r="L348" s="56">
        <v>10</v>
      </c>
      <c r="M348" s="59">
        <v>10.94</v>
      </c>
      <c r="N348" s="56"/>
      <c r="O348" s="56"/>
      <c r="P348" s="56" t="s">
        <v>225</v>
      </c>
      <c r="Q348" s="56"/>
      <c r="R348" s="56" t="s">
        <v>1389</v>
      </c>
      <c r="S348" s="60" t="s">
        <v>225</v>
      </c>
    </row>
    <row r="349" spans="1:19" ht="18" x14ac:dyDescent="0.25">
      <c r="A349" s="55" t="s">
        <v>142</v>
      </c>
      <c r="B349" s="56" t="s">
        <v>1404</v>
      </c>
      <c r="C349" s="56" t="s">
        <v>1405</v>
      </c>
      <c r="D349" s="56" t="s">
        <v>1182</v>
      </c>
      <c r="E349" s="57" t="s">
        <v>1176</v>
      </c>
      <c r="F349" s="56" t="s">
        <v>259</v>
      </c>
      <c r="G349" s="56" t="s">
        <v>147</v>
      </c>
      <c r="H349" s="56"/>
      <c r="I349" s="56" t="s">
        <v>1183</v>
      </c>
      <c r="J349" s="56" t="s">
        <v>1072</v>
      </c>
      <c r="K349" s="58">
        <v>42673</v>
      </c>
      <c r="L349" s="56">
        <v>10</v>
      </c>
      <c r="M349" s="59">
        <v>10.94</v>
      </c>
      <c r="N349" s="56"/>
      <c r="O349" s="56"/>
      <c r="P349" s="56" t="s">
        <v>225</v>
      </c>
      <c r="Q349" s="56"/>
      <c r="R349" s="56" t="s">
        <v>1389</v>
      </c>
      <c r="S349" s="60" t="s">
        <v>225</v>
      </c>
    </row>
    <row r="350" spans="1:19" ht="18" x14ac:dyDescent="0.25">
      <c r="A350" s="55" t="s">
        <v>142</v>
      </c>
      <c r="B350" s="56" t="s">
        <v>1406</v>
      </c>
      <c r="C350" s="56" t="s">
        <v>1407</v>
      </c>
      <c r="D350" s="56" t="s">
        <v>1182</v>
      </c>
      <c r="E350" s="57" t="s">
        <v>1176</v>
      </c>
      <c r="F350" s="56" t="s">
        <v>259</v>
      </c>
      <c r="G350" s="56" t="s">
        <v>147</v>
      </c>
      <c r="H350" s="56"/>
      <c r="I350" s="56" t="s">
        <v>1183</v>
      </c>
      <c r="J350" s="56" t="s">
        <v>1072</v>
      </c>
      <c r="K350" s="58">
        <v>42673</v>
      </c>
      <c r="L350" s="56">
        <v>10</v>
      </c>
      <c r="M350" s="59">
        <v>10.94</v>
      </c>
      <c r="N350" s="56"/>
      <c r="O350" s="56"/>
      <c r="P350" s="56" t="s">
        <v>225</v>
      </c>
      <c r="Q350" s="56"/>
      <c r="R350" s="56" t="s">
        <v>1389</v>
      </c>
      <c r="S350" s="60" t="s">
        <v>225</v>
      </c>
    </row>
    <row r="351" spans="1:19" ht="18" x14ac:dyDescent="0.25">
      <c r="A351" s="55" t="s">
        <v>142</v>
      </c>
      <c r="B351" s="56" t="s">
        <v>1408</v>
      </c>
      <c r="C351" s="56" t="s">
        <v>1409</v>
      </c>
      <c r="D351" s="56" t="s">
        <v>1182</v>
      </c>
      <c r="E351" s="57" t="s">
        <v>1176</v>
      </c>
      <c r="F351" s="56" t="s">
        <v>259</v>
      </c>
      <c r="G351" s="56" t="s">
        <v>147</v>
      </c>
      <c r="H351" s="56"/>
      <c r="I351" s="56" t="s">
        <v>1183</v>
      </c>
      <c r="J351" s="56" t="s">
        <v>1072</v>
      </c>
      <c r="K351" s="58">
        <v>42673</v>
      </c>
      <c r="L351" s="56">
        <v>10</v>
      </c>
      <c r="M351" s="59">
        <v>10.94</v>
      </c>
      <c r="N351" s="56"/>
      <c r="O351" s="56"/>
      <c r="P351" s="56" t="s">
        <v>225</v>
      </c>
      <c r="Q351" s="56"/>
      <c r="R351" s="56" t="s">
        <v>1389</v>
      </c>
      <c r="S351" s="60" t="s">
        <v>225</v>
      </c>
    </row>
    <row r="352" spans="1:19" ht="18" x14ac:dyDescent="0.25">
      <c r="A352" s="55" t="s">
        <v>142</v>
      </c>
      <c r="B352" s="56" t="s">
        <v>1410</v>
      </c>
      <c r="C352" s="56" t="s">
        <v>1411</v>
      </c>
      <c r="D352" s="56" t="s">
        <v>1182</v>
      </c>
      <c r="E352" s="57" t="s">
        <v>1176</v>
      </c>
      <c r="F352" s="56" t="s">
        <v>259</v>
      </c>
      <c r="G352" s="56" t="s">
        <v>147</v>
      </c>
      <c r="H352" s="56"/>
      <c r="I352" s="56" t="s">
        <v>1183</v>
      </c>
      <c r="J352" s="56" t="s">
        <v>1072</v>
      </c>
      <c r="K352" s="58">
        <v>42673</v>
      </c>
      <c r="L352" s="56">
        <v>10</v>
      </c>
      <c r="M352" s="59">
        <v>10.94</v>
      </c>
      <c r="N352" s="56"/>
      <c r="O352" s="56"/>
      <c r="P352" s="56" t="s">
        <v>225</v>
      </c>
      <c r="Q352" s="56"/>
      <c r="R352" s="56" t="s">
        <v>1389</v>
      </c>
      <c r="S352" s="60" t="s">
        <v>225</v>
      </c>
    </row>
    <row r="353" spans="1:19" ht="18" x14ac:dyDescent="0.25">
      <c r="A353" s="55" t="s">
        <v>142</v>
      </c>
      <c r="B353" s="56" t="s">
        <v>1412</v>
      </c>
      <c r="C353" s="56" t="s">
        <v>1413</v>
      </c>
      <c r="D353" s="56" t="s">
        <v>1182</v>
      </c>
      <c r="E353" s="57" t="s">
        <v>1176</v>
      </c>
      <c r="F353" s="56" t="s">
        <v>259</v>
      </c>
      <c r="G353" s="56" t="s">
        <v>147</v>
      </c>
      <c r="H353" s="56"/>
      <c r="I353" s="56" t="s">
        <v>1183</v>
      </c>
      <c r="J353" s="56" t="s">
        <v>1072</v>
      </c>
      <c r="K353" s="58">
        <v>42673</v>
      </c>
      <c r="L353" s="56">
        <v>10</v>
      </c>
      <c r="M353" s="59">
        <v>10.94</v>
      </c>
      <c r="N353" s="56"/>
      <c r="O353" s="56"/>
      <c r="P353" s="56" t="s">
        <v>225</v>
      </c>
      <c r="Q353" s="56"/>
      <c r="R353" s="56" t="s">
        <v>1389</v>
      </c>
      <c r="S353" s="60" t="s">
        <v>225</v>
      </c>
    </row>
    <row r="354" spans="1:19" ht="18" x14ac:dyDescent="0.25">
      <c r="A354" s="55" t="s">
        <v>142</v>
      </c>
      <c r="B354" s="56" t="s">
        <v>1414</v>
      </c>
      <c r="C354" s="56" t="s">
        <v>1415</v>
      </c>
      <c r="D354" s="56" t="s">
        <v>1182</v>
      </c>
      <c r="E354" s="57" t="s">
        <v>1176</v>
      </c>
      <c r="F354" s="56" t="s">
        <v>259</v>
      </c>
      <c r="G354" s="56" t="s">
        <v>147</v>
      </c>
      <c r="H354" s="56"/>
      <c r="I354" s="56" t="s">
        <v>1183</v>
      </c>
      <c r="J354" s="56" t="s">
        <v>1072</v>
      </c>
      <c r="K354" s="58">
        <v>42673</v>
      </c>
      <c r="L354" s="56">
        <v>10</v>
      </c>
      <c r="M354" s="59">
        <v>10.94</v>
      </c>
      <c r="N354" s="56"/>
      <c r="O354" s="56"/>
      <c r="P354" s="56" t="s">
        <v>225</v>
      </c>
      <c r="Q354" s="56"/>
      <c r="R354" s="56" t="s">
        <v>1389</v>
      </c>
      <c r="S354" s="60" t="s">
        <v>225</v>
      </c>
    </row>
    <row r="355" spans="1:19" ht="18" x14ac:dyDescent="0.25">
      <c r="A355" s="55" t="s">
        <v>142</v>
      </c>
      <c r="B355" s="56" t="s">
        <v>1416</v>
      </c>
      <c r="C355" s="56" t="s">
        <v>1417</v>
      </c>
      <c r="D355" s="56" t="s">
        <v>1182</v>
      </c>
      <c r="E355" s="57" t="s">
        <v>1176</v>
      </c>
      <c r="F355" s="56" t="s">
        <v>259</v>
      </c>
      <c r="G355" s="56" t="s">
        <v>147</v>
      </c>
      <c r="H355" s="56"/>
      <c r="I355" s="56" t="s">
        <v>1183</v>
      </c>
      <c r="J355" s="56" t="s">
        <v>1072</v>
      </c>
      <c r="K355" s="58">
        <v>42673</v>
      </c>
      <c r="L355" s="56">
        <v>10</v>
      </c>
      <c r="M355" s="59">
        <v>10.94</v>
      </c>
      <c r="N355" s="56"/>
      <c r="O355" s="56"/>
      <c r="P355" s="56" t="s">
        <v>225</v>
      </c>
      <c r="Q355" s="56"/>
      <c r="R355" s="56" t="s">
        <v>1389</v>
      </c>
      <c r="S355" s="60" t="s">
        <v>225</v>
      </c>
    </row>
    <row r="356" spans="1:19" ht="18" x14ac:dyDescent="0.25">
      <c r="A356" s="55" t="s">
        <v>142</v>
      </c>
      <c r="B356" s="56" t="s">
        <v>1418</v>
      </c>
      <c r="C356" s="56" t="s">
        <v>1419</v>
      </c>
      <c r="D356" s="56" t="s">
        <v>1182</v>
      </c>
      <c r="E356" s="57" t="s">
        <v>1176</v>
      </c>
      <c r="F356" s="56" t="s">
        <v>259</v>
      </c>
      <c r="G356" s="56" t="s">
        <v>147</v>
      </c>
      <c r="H356" s="56"/>
      <c r="I356" s="56" t="s">
        <v>1183</v>
      </c>
      <c r="J356" s="56" t="s">
        <v>1072</v>
      </c>
      <c r="K356" s="58">
        <v>42673</v>
      </c>
      <c r="L356" s="56">
        <v>10</v>
      </c>
      <c r="M356" s="59">
        <v>10.94</v>
      </c>
      <c r="N356" s="56"/>
      <c r="O356" s="56"/>
      <c r="P356" s="56" t="s">
        <v>225</v>
      </c>
      <c r="Q356" s="56"/>
      <c r="R356" s="56" t="s">
        <v>1389</v>
      </c>
      <c r="S356" s="60" t="s">
        <v>225</v>
      </c>
    </row>
    <row r="357" spans="1:19" ht="18" x14ac:dyDescent="0.25">
      <c r="A357" s="55" t="s">
        <v>142</v>
      </c>
      <c r="B357" s="56" t="s">
        <v>1420</v>
      </c>
      <c r="C357" s="56" t="s">
        <v>1421</v>
      </c>
      <c r="D357" s="56" t="s">
        <v>1182</v>
      </c>
      <c r="E357" s="57" t="s">
        <v>1176</v>
      </c>
      <c r="F357" s="56" t="s">
        <v>259</v>
      </c>
      <c r="G357" s="56" t="s">
        <v>147</v>
      </c>
      <c r="H357" s="56"/>
      <c r="I357" s="56" t="s">
        <v>1183</v>
      </c>
      <c r="J357" s="56" t="s">
        <v>1072</v>
      </c>
      <c r="K357" s="58">
        <v>42673</v>
      </c>
      <c r="L357" s="56">
        <v>10</v>
      </c>
      <c r="M357" s="59">
        <v>10.94</v>
      </c>
      <c r="N357" s="56"/>
      <c r="O357" s="56"/>
      <c r="P357" s="56" t="s">
        <v>225</v>
      </c>
      <c r="Q357" s="56"/>
      <c r="R357" s="56" t="s">
        <v>1389</v>
      </c>
      <c r="S357" s="60" t="s">
        <v>225</v>
      </c>
    </row>
    <row r="358" spans="1:19" ht="18" x14ac:dyDescent="0.25">
      <c r="A358" s="55" t="s">
        <v>142</v>
      </c>
      <c r="B358" s="56" t="s">
        <v>1422</v>
      </c>
      <c r="C358" s="56" t="s">
        <v>1423</v>
      </c>
      <c r="D358" s="56" t="s">
        <v>1182</v>
      </c>
      <c r="E358" s="57" t="s">
        <v>1176</v>
      </c>
      <c r="F358" s="56" t="s">
        <v>259</v>
      </c>
      <c r="G358" s="56" t="s">
        <v>147</v>
      </c>
      <c r="H358" s="56"/>
      <c r="I358" s="56" t="s">
        <v>1183</v>
      </c>
      <c r="J358" s="56" t="s">
        <v>1072</v>
      </c>
      <c r="K358" s="58">
        <v>42673</v>
      </c>
      <c r="L358" s="56">
        <v>10</v>
      </c>
      <c r="M358" s="59">
        <v>10.94</v>
      </c>
      <c r="N358" s="56"/>
      <c r="O358" s="56"/>
      <c r="P358" s="56" t="s">
        <v>225</v>
      </c>
      <c r="Q358" s="56"/>
      <c r="R358" s="56" t="s">
        <v>1389</v>
      </c>
      <c r="S358" s="60" t="s">
        <v>225</v>
      </c>
    </row>
    <row r="359" spans="1:19" ht="18" x14ac:dyDescent="0.25">
      <c r="A359" s="55" t="s">
        <v>142</v>
      </c>
      <c r="B359" s="56" t="s">
        <v>1424</v>
      </c>
      <c r="C359" s="56" t="s">
        <v>1425</v>
      </c>
      <c r="D359" s="56" t="s">
        <v>1182</v>
      </c>
      <c r="E359" s="57" t="s">
        <v>1176</v>
      </c>
      <c r="F359" s="56" t="s">
        <v>259</v>
      </c>
      <c r="G359" s="56" t="s">
        <v>147</v>
      </c>
      <c r="H359" s="56"/>
      <c r="I359" s="56" t="s">
        <v>1183</v>
      </c>
      <c r="J359" s="56" t="s">
        <v>1072</v>
      </c>
      <c r="K359" s="58">
        <v>42673</v>
      </c>
      <c r="L359" s="56">
        <v>10</v>
      </c>
      <c r="M359" s="59">
        <v>10.94</v>
      </c>
      <c r="N359" s="56"/>
      <c r="O359" s="56"/>
      <c r="P359" s="56" t="s">
        <v>225</v>
      </c>
      <c r="Q359" s="56"/>
      <c r="R359" s="56" t="s">
        <v>1389</v>
      </c>
      <c r="S359" s="60" t="s">
        <v>225</v>
      </c>
    </row>
    <row r="360" spans="1:19" ht="18" x14ac:dyDescent="0.25">
      <c r="A360" s="55" t="s">
        <v>142</v>
      </c>
      <c r="B360" s="56" t="s">
        <v>1426</v>
      </c>
      <c r="C360" s="56" t="s">
        <v>1427</v>
      </c>
      <c r="D360" s="56" t="s">
        <v>1182</v>
      </c>
      <c r="E360" s="57" t="s">
        <v>1176</v>
      </c>
      <c r="F360" s="56" t="s">
        <v>259</v>
      </c>
      <c r="G360" s="56" t="s">
        <v>147</v>
      </c>
      <c r="H360" s="56"/>
      <c r="I360" s="56" t="s">
        <v>1183</v>
      </c>
      <c r="J360" s="56" t="s">
        <v>1072</v>
      </c>
      <c r="K360" s="58">
        <v>42673</v>
      </c>
      <c r="L360" s="56">
        <v>10</v>
      </c>
      <c r="M360" s="59">
        <v>10.94</v>
      </c>
      <c r="N360" s="56"/>
      <c r="O360" s="56"/>
      <c r="P360" s="56" t="s">
        <v>225</v>
      </c>
      <c r="Q360" s="56"/>
      <c r="R360" s="56" t="s">
        <v>1389</v>
      </c>
      <c r="S360" s="60" t="s">
        <v>225</v>
      </c>
    </row>
    <row r="361" spans="1:19" ht="18" x14ac:dyDescent="0.25">
      <c r="A361" s="55" t="s">
        <v>142</v>
      </c>
      <c r="B361" s="56" t="s">
        <v>1428</v>
      </c>
      <c r="C361" s="56" t="s">
        <v>1429</v>
      </c>
      <c r="D361" s="56" t="s">
        <v>1182</v>
      </c>
      <c r="E361" s="57" t="s">
        <v>1176</v>
      </c>
      <c r="F361" s="56" t="s">
        <v>259</v>
      </c>
      <c r="G361" s="56" t="s">
        <v>147</v>
      </c>
      <c r="H361" s="56"/>
      <c r="I361" s="56" t="s">
        <v>1183</v>
      </c>
      <c r="J361" s="56" t="s">
        <v>1072</v>
      </c>
      <c r="K361" s="58">
        <v>42673</v>
      </c>
      <c r="L361" s="56">
        <v>10</v>
      </c>
      <c r="M361" s="59">
        <v>10.94</v>
      </c>
      <c r="N361" s="56"/>
      <c r="O361" s="56"/>
      <c r="P361" s="56" t="s">
        <v>225</v>
      </c>
      <c r="Q361" s="56"/>
      <c r="R361" s="56" t="s">
        <v>1389</v>
      </c>
      <c r="S361" s="60" t="s">
        <v>225</v>
      </c>
    </row>
    <row r="362" spans="1:19" ht="18" x14ac:dyDescent="0.25">
      <c r="A362" s="55" t="s">
        <v>142</v>
      </c>
      <c r="B362" s="56" t="s">
        <v>1430</v>
      </c>
      <c r="C362" s="56" t="s">
        <v>1431</v>
      </c>
      <c r="D362" s="56" t="s">
        <v>1182</v>
      </c>
      <c r="E362" s="57" t="s">
        <v>1176</v>
      </c>
      <c r="F362" s="56" t="s">
        <v>259</v>
      </c>
      <c r="G362" s="56" t="s">
        <v>147</v>
      </c>
      <c r="H362" s="56"/>
      <c r="I362" s="56" t="s">
        <v>1183</v>
      </c>
      <c r="J362" s="56" t="s">
        <v>1072</v>
      </c>
      <c r="K362" s="58">
        <v>42673</v>
      </c>
      <c r="L362" s="56">
        <v>10</v>
      </c>
      <c r="M362" s="59">
        <v>10.94</v>
      </c>
      <c r="N362" s="56"/>
      <c r="O362" s="56"/>
      <c r="P362" s="56" t="s">
        <v>225</v>
      </c>
      <c r="Q362" s="56"/>
      <c r="R362" s="56" t="s">
        <v>1389</v>
      </c>
      <c r="S362" s="60" t="s">
        <v>225</v>
      </c>
    </row>
    <row r="363" spans="1:19" ht="18" x14ac:dyDescent="0.25">
      <c r="A363" s="55" t="s">
        <v>142</v>
      </c>
      <c r="B363" s="56" t="s">
        <v>1432</v>
      </c>
      <c r="C363" s="56" t="s">
        <v>1433</v>
      </c>
      <c r="D363" s="56" t="s">
        <v>1182</v>
      </c>
      <c r="E363" s="57" t="s">
        <v>1176</v>
      </c>
      <c r="F363" s="56" t="s">
        <v>259</v>
      </c>
      <c r="G363" s="56" t="s">
        <v>147</v>
      </c>
      <c r="H363" s="56"/>
      <c r="I363" s="56" t="s">
        <v>1183</v>
      </c>
      <c r="J363" s="56" t="s">
        <v>1072</v>
      </c>
      <c r="K363" s="58">
        <v>42673</v>
      </c>
      <c r="L363" s="56">
        <v>10</v>
      </c>
      <c r="M363" s="59">
        <v>10.94</v>
      </c>
      <c r="N363" s="56"/>
      <c r="O363" s="56"/>
      <c r="P363" s="56" t="s">
        <v>225</v>
      </c>
      <c r="Q363" s="56"/>
      <c r="R363" s="56" t="s">
        <v>1389</v>
      </c>
      <c r="S363" s="60" t="s">
        <v>225</v>
      </c>
    </row>
    <row r="364" spans="1:19" ht="18" x14ac:dyDescent="0.25">
      <c r="A364" s="55" t="s">
        <v>142</v>
      </c>
      <c r="B364" s="56" t="s">
        <v>1434</v>
      </c>
      <c r="C364" s="56" t="s">
        <v>1435</v>
      </c>
      <c r="D364" s="56" t="s">
        <v>1182</v>
      </c>
      <c r="E364" s="57" t="s">
        <v>1176</v>
      </c>
      <c r="F364" s="56" t="s">
        <v>259</v>
      </c>
      <c r="G364" s="56" t="s">
        <v>147</v>
      </c>
      <c r="H364" s="56"/>
      <c r="I364" s="56" t="s">
        <v>1183</v>
      </c>
      <c r="J364" s="56" t="s">
        <v>1072</v>
      </c>
      <c r="K364" s="58">
        <v>42673</v>
      </c>
      <c r="L364" s="56">
        <v>10</v>
      </c>
      <c r="M364" s="59">
        <v>10.94</v>
      </c>
      <c r="N364" s="56"/>
      <c r="O364" s="56"/>
      <c r="P364" s="56" t="s">
        <v>225</v>
      </c>
      <c r="Q364" s="56"/>
      <c r="R364" s="56" t="s">
        <v>1389</v>
      </c>
      <c r="S364" s="60" t="s">
        <v>225</v>
      </c>
    </row>
    <row r="365" spans="1:19" ht="18" x14ac:dyDescent="0.25">
      <c r="A365" s="55" t="s">
        <v>142</v>
      </c>
      <c r="B365" s="56" t="s">
        <v>1436</v>
      </c>
      <c r="C365" s="56" t="s">
        <v>1437</v>
      </c>
      <c r="D365" s="56" t="s">
        <v>1182</v>
      </c>
      <c r="E365" s="57" t="s">
        <v>1176</v>
      </c>
      <c r="F365" s="56" t="s">
        <v>259</v>
      </c>
      <c r="G365" s="56" t="s">
        <v>147</v>
      </c>
      <c r="H365" s="56"/>
      <c r="I365" s="56" t="s">
        <v>1183</v>
      </c>
      <c r="J365" s="56" t="s">
        <v>1072</v>
      </c>
      <c r="K365" s="58">
        <v>42673</v>
      </c>
      <c r="L365" s="56">
        <v>10</v>
      </c>
      <c r="M365" s="59">
        <v>10.94</v>
      </c>
      <c r="N365" s="56"/>
      <c r="O365" s="56"/>
      <c r="P365" s="56" t="s">
        <v>225</v>
      </c>
      <c r="Q365" s="56"/>
      <c r="R365" s="56" t="s">
        <v>1389</v>
      </c>
      <c r="S365" s="60" t="s">
        <v>225</v>
      </c>
    </row>
    <row r="366" spans="1:19" ht="18" x14ac:dyDescent="0.25">
      <c r="A366" s="55" t="s">
        <v>142</v>
      </c>
      <c r="B366" s="56" t="s">
        <v>1438</v>
      </c>
      <c r="C366" s="56" t="s">
        <v>1439</v>
      </c>
      <c r="D366" s="56" t="s">
        <v>1182</v>
      </c>
      <c r="E366" s="57" t="s">
        <v>1176</v>
      </c>
      <c r="F366" s="56" t="s">
        <v>259</v>
      </c>
      <c r="G366" s="56" t="s">
        <v>147</v>
      </c>
      <c r="H366" s="56"/>
      <c r="I366" s="56" t="s">
        <v>1183</v>
      </c>
      <c r="J366" s="56" t="s">
        <v>1072</v>
      </c>
      <c r="K366" s="58">
        <v>42673</v>
      </c>
      <c r="L366" s="56">
        <v>10</v>
      </c>
      <c r="M366" s="59">
        <v>10.94</v>
      </c>
      <c r="N366" s="56"/>
      <c r="O366" s="56"/>
      <c r="P366" s="56" t="s">
        <v>225</v>
      </c>
      <c r="Q366" s="56"/>
      <c r="R366" s="56" t="s">
        <v>1389</v>
      </c>
      <c r="S366" s="60" t="s">
        <v>225</v>
      </c>
    </row>
    <row r="367" spans="1:19" ht="18" x14ac:dyDescent="0.25">
      <c r="A367" s="55" t="s">
        <v>142</v>
      </c>
      <c r="B367" s="56" t="s">
        <v>1440</v>
      </c>
      <c r="C367" s="56" t="s">
        <v>1441</v>
      </c>
      <c r="D367" s="56" t="s">
        <v>1182</v>
      </c>
      <c r="E367" s="57" t="s">
        <v>1176</v>
      </c>
      <c r="F367" s="56" t="s">
        <v>259</v>
      </c>
      <c r="G367" s="56" t="s">
        <v>147</v>
      </c>
      <c r="H367" s="56"/>
      <c r="I367" s="56" t="s">
        <v>1183</v>
      </c>
      <c r="J367" s="56" t="s">
        <v>1072</v>
      </c>
      <c r="K367" s="58">
        <v>42673</v>
      </c>
      <c r="L367" s="56">
        <v>10</v>
      </c>
      <c r="M367" s="59">
        <v>10.94</v>
      </c>
      <c r="N367" s="56"/>
      <c r="O367" s="56"/>
      <c r="P367" s="56" t="s">
        <v>225</v>
      </c>
      <c r="Q367" s="56"/>
      <c r="R367" s="56" t="s">
        <v>1389</v>
      </c>
      <c r="S367" s="60" t="s">
        <v>225</v>
      </c>
    </row>
    <row r="368" spans="1:19" ht="18" x14ac:dyDescent="0.25">
      <c r="A368" s="55" t="s">
        <v>142</v>
      </c>
      <c r="B368" s="56" t="s">
        <v>1442</v>
      </c>
      <c r="C368" s="56" t="s">
        <v>1443</v>
      </c>
      <c r="D368" s="56" t="s">
        <v>1182</v>
      </c>
      <c r="E368" s="57" t="s">
        <v>1176</v>
      </c>
      <c r="F368" s="56" t="s">
        <v>259</v>
      </c>
      <c r="G368" s="56" t="s">
        <v>147</v>
      </c>
      <c r="H368" s="56"/>
      <c r="I368" s="56" t="s">
        <v>1183</v>
      </c>
      <c r="J368" s="56" t="s">
        <v>1072</v>
      </c>
      <c r="K368" s="58">
        <v>42673</v>
      </c>
      <c r="L368" s="56">
        <v>10</v>
      </c>
      <c r="M368" s="59">
        <v>10.94</v>
      </c>
      <c r="N368" s="56"/>
      <c r="O368" s="56"/>
      <c r="P368" s="56" t="s">
        <v>225</v>
      </c>
      <c r="Q368" s="56"/>
      <c r="R368" s="56" t="s">
        <v>1389</v>
      </c>
      <c r="S368" s="60" t="s">
        <v>225</v>
      </c>
    </row>
    <row r="369" spans="1:19" ht="18" x14ac:dyDescent="0.25">
      <c r="A369" s="55" t="s">
        <v>142</v>
      </c>
      <c r="B369" s="56" t="s">
        <v>1444</v>
      </c>
      <c r="C369" s="56" t="s">
        <v>1445</v>
      </c>
      <c r="D369" s="56" t="s">
        <v>1182</v>
      </c>
      <c r="E369" s="57" t="s">
        <v>1176</v>
      </c>
      <c r="F369" s="56" t="s">
        <v>259</v>
      </c>
      <c r="G369" s="56" t="s">
        <v>147</v>
      </c>
      <c r="H369" s="56"/>
      <c r="I369" s="56" t="s">
        <v>1183</v>
      </c>
      <c r="J369" s="56" t="s">
        <v>1072</v>
      </c>
      <c r="K369" s="58">
        <v>42673</v>
      </c>
      <c r="L369" s="56">
        <v>10</v>
      </c>
      <c r="M369" s="59">
        <v>10.94</v>
      </c>
      <c r="N369" s="56"/>
      <c r="O369" s="56"/>
      <c r="P369" s="56" t="s">
        <v>225</v>
      </c>
      <c r="Q369" s="56"/>
      <c r="R369" s="56" t="s">
        <v>1389</v>
      </c>
      <c r="S369" s="60" t="s">
        <v>225</v>
      </c>
    </row>
    <row r="370" spans="1:19" ht="18" x14ac:dyDescent="0.25">
      <c r="A370" s="55" t="s">
        <v>142</v>
      </c>
      <c r="B370" s="56" t="s">
        <v>1446</v>
      </c>
      <c r="C370" s="56" t="s">
        <v>1447</v>
      </c>
      <c r="D370" s="56" t="s">
        <v>1182</v>
      </c>
      <c r="E370" s="57" t="s">
        <v>1176</v>
      </c>
      <c r="F370" s="56" t="s">
        <v>259</v>
      </c>
      <c r="G370" s="56" t="s">
        <v>147</v>
      </c>
      <c r="H370" s="56"/>
      <c r="I370" s="56" t="s">
        <v>1183</v>
      </c>
      <c r="J370" s="56" t="s">
        <v>1072</v>
      </c>
      <c r="K370" s="58">
        <v>42673</v>
      </c>
      <c r="L370" s="56">
        <v>10</v>
      </c>
      <c r="M370" s="59">
        <v>10.94</v>
      </c>
      <c r="N370" s="56"/>
      <c r="O370" s="56"/>
      <c r="P370" s="56" t="s">
        <v>225</v>
      </c>
      <c r="Q370" s="56"/>
      <c r="R370" s="56" t="s">
        <v>1389</v>
      </c>
      <c r="S370" s="60" t="s">
        <v>225</v>
      </c>
    </row>
    <row r="371" spans="1:19" ht="18" x14ac:dyDescent="0.25">
      <c r="A371" s="55" t="s">
        <v>142</v>
      </c>
      <c r="B371" s="56" t="s">
        <v>1448</v>
      </c>
      <c r="C371" s="56" t="s">
        <v>1449</v>
      </c>
      <c r="D371" s="56" t="s">
        <v>1182</v>
      </c>
      <c r="E371" s="57" t="s">
        <v>1176</v>
      </c>
      <c r="F371" s="56" t="s">
        <v>259</v>
      </c>
      <c r="G371" s="56" t="s">
        <v>147</v>
      </c>
      <c r="H371" s="56"/>
      <c r="I371" s="56" t="s">
        <v>1183</v>
      </c>
      <c r="J371" s="56" t="s">
        <v>1072</v>
      </c>
      <c r="K371" s="58">
        <v>42673</v>
      </c>
      <c r="L371" s="56">
        <v>10</v>
      </c>
      <c r="M371" s="59">
        <v>10.94</v>
      </c>
      <c r="N371" s="56"/>
      <c r="O371" s="56"/>
      <c r="P371" s="56" t="s">
        <v>225</v>
      </c>
      <c r="Q371" s="56"/>
      <c r="R371" s="56" t="s">
        <v>1389</v>
      </c>
      <c r="S371" s="60" t="s">
        <v>225</v>
      </c>
    </row>
    <row r="372" spans="1:19" ht="18" x14ac:dyDescent="0.25">
      <c r="A372" s="55" t="s">
        <v>142</v>
      </c>
      <c r="B372" s="56" t="s">
        <v>1450</v>
      </c>
      <c r="C372" s="56" t="s">
        <v>1451</v>
      </c>
      <c r="D372" s="56" t="s">
        <v>1182</v>
      </c>
      <c r="E372" s="57" t="s">
        <v>1176</v>
      </c>
      <c r="F372" s="56" t="s">
        <v>259</v>
      </c>
      <c r="G372" s="56" t="s">
        <v>147</v>
      </c>
      <c r="H372" s="56"/>
      <c r="I372" s="56" t="s">
        <v>1183</v>
      </c>
      <c r="J372" s="56" t="s">
        <v>1072</v>
      </c>
      <c r="K372" s="58">
        <v>42673</v>
      </c>
      <c r="L372" s="56">
        <v>10</v>
      </c>
      <c r="M372" s="59">
        <v>10.94</v>
      </c>
      <c r="N372" s="56"/>
      <c r="O372" s="56"/>
      <c r="P372" s="56" t="s">
        <v>225</v>
      </c>
      <c r="Q372" s="56"/>
      <c r="R372" s="56" t="s">
        <v>1389</v>
      </c>
      <c r="S372" s="60" t="s">
        <v>225</v>
      </c>
    </row>
    <row r="373" spans="1:19" ht="18" x14ac:dyDescent="0.25">
      <c r="A373" s="55" t="s">
        <v>142</v>
      </c>
      <c r="B373" s="56" t="s">
        <v>1452</v>
      </c>
      <c r="C373" s="56" t="s">
        <v>1453</v>
      </c>
      <c r="D373" s="56" t="s">
        <v>1182</v>
      </c>
      <c r="E373" s="57" t="s">
        <v>1176</v>
      </c>
      <c r="F373" s="56" t="s">
        <v>259</v>
      </c>
      <c r="G373" s="56" t="s">
        <v>147</v>
      </c>
      <c r="H373" s="56"/>
      <c r="I373" s="56" t="s">
        <v>1183</v>
      </c>
      <c r="J373" s="56" t="s">
        <v>1072</v>
      </c>
      <c r="K373" s="58">
        <v>42673</v>
      </c>
      <c r="L373" s="56">
        <v>10</v>
      </c>
      <c r="M373" s="59">
        <v>10.94</v>
      </c>
      <c r="N373" s="56"/>
      <c r="O373" s="56"/>
      <c r="P373" s="56" t="s">
        <v>225</v>
      </c>
      <c r="Q373" s="56"/>
      <c r="R373" s="56" t="s">
        <v>1389</v>
      </c>
      <c r="S373" s="60" t="s">
        <v>225</v>
      </c>
    </row>
    <row r="374" spans="1:19" ht="18" x14ac:dyDescent="0.25">
      <c r="A374" s="55" t="s">
        <v>142</v>
      </c>
      <c r="B374" s="56" t="s">
        <v>1454</v>
      </c>
      <c r="C374" s="56" t="s">
        <v>1455</v>
      </c>
      <c r="D374" s="56" t="s">
        <v>1182</v>
      </c>
      <c r="E374" s="57" t="s">
        <v>1176</v>
      </c>
      <c r="F374" s="56" t="s">
        <v>259</v>
      </c>
      <c r="G374" s="56" t="s">
        <v>147</v>
      </c>
      <c r="H374" s="56"/>
      <c r="I374" s="56" t="s">
        <v>1183</v>
      </c>
      <c r="J374" s="56" t="s">
        <v>1072</v>
      </c>
      <c r="K374" s="58">
        <v>42673</v>
      </c>
      <c r="L374" s="56">
        <v>10</v>
      </c>
      <c r="M374" s="59">
        <v>10.94</v>
      </c>
      <c r="N374" s="56"/>
      <c r="O374" s="56"/>
      <c r="P374" s="56" t="s">
        <v>225</v>
      </c>
      <c r="Q374" s="56"/>
      <c r="R374" s="56" t="s">
        <v>1389</v>
      </c>
      <c r="S374" s="60" t="s">
        <v>225</v>
      </c>
    </row>
    <row r="375" spans="1:19" ht="18" x14ac:dyDescent="0.25">
      <c r="A375" s="55" t="s">
        <v>142</v>
      </c>
      <c r="B375" s="56" t="s">
        <v>1456</v>
      </c>
      <c r="C375" s="56" t="s">
        <v>1457</v>
      </c>
      <c r="D375" s="56" t="s">
        <v>1182</v>
      </c>
      <c r="E375" s="57" t="s">
        <v>1176</v>
      </c>
      <c r="F375" s="56" t="s">
        <v>259</v>
      </c>
      <c r="G375" s="56" t="s">
        <v>147</v>
      </c>
      <c r="H375" s="56"/>
      <c r="I375" s="56" t="s">
        <v>1183</v>
      </c>
      <c r="J375" s="56" t="s">
        <v>1072</v>
      </c>
      <c r="K375" s="58">
        <v>42673</v>
      </c>
      <c r="L375" s="56">
        <v>10</v>
      </c>
      <c r="M375" s="59">
        <v>10.94</v>
      </c>
      <c r="N375" s="56"/>
      <c r="O375" s="56"/>
      <c r="P375" s="56" t="s">
        <v>225</v>
      </c>
      <c r="Q375" s="56"/>
      <c r="R375" s="56" t="s">
        <v>1389</v>
      </c>
      <c r="S375" s="60" t="s">
        <v>225</v>
      </c>
    </row>
    <row r="376" spans="1:19" ht="18" x14ac:dyDescent="0.25">
      <c r="A376" s="55" t="s">
        <v>142</v>
      </c>
      <c r="B376" s="56" t="s">
        <v>1458</v>
      </c>
      <c r="C376" s="56" t="s">
        <v>1459</v>
      </c>
      <c r="D376" s="56" t="s">
        <v>1182</v>
      </c>
      <c r="E376" s="57" t="s">
        <v>1176</v>
      </c>
      <c r="F376" s="56" t="s">
        <v>259</v>
      </c>
      <c r="G376" s="56" t="s">
        <v>147</v>
      </c>
      <c r="H376" s="56"/>
      <c r="I376" s="56" t="s">
        <v>1183</v>
      </c>
      <c r="J376" s="56" t="s">
        <v>1072</v>
      </c>
      <c r="K376" s="58">
        <v>42673</v>
      </c>
      <c r="L376" s="56">
        <v>10</v>
      </c>
      <c r="M376" s="59">
        <v>10.94</v>
      </c>
      <c r="N376" s="56"/>
      <c r="O376" s="56"/>
      <c r="P376" s="56" t="s">
        <v>225</v>
      </c>
      <c r="Q376" s="56"/>
      <c r="R376" s="56" t="s">
        <v>1389</v>
      </c>
      <c r="S376" s="60" t="s">
        <v>225</v>
      </c>
    </row>
    <row r="377" spans="1:19" ht="18" x14ac:dyDescent="0.25">
      <c r="A377" s="55" t="s">
        <v>142</v>
      </c>
      <c r="B377" s="56" t="s">
        <v>1460</v>
      </c>
      <c r="C377" s="56" t="s">
        <v>1461</v>
      </c>
      <c r="D377" s="56" t="s">
        <v>1182</v>
      </c>
      <c r="E377" s="57" t="s">
        <v>1176</v>
      </c>
      <c r="F377" s="56" t="s">
        <v>259</v>
      </c>
      <c r="G377" s="56" t="s">
        <v>147</v>
      </c>
      <c r="H377" s="56"/>
      <c r="I377" s="56" t="s">
        <v>1183</v>
      </c>
      <c r="J377" s="56" t="s">
        <v>1072</v>
      </c>
      <c r="K377" s="58">
        <v>42673</v>
      </c>
      <c r="L377" s="56">
        <v>10</v>
      </c>
      <c r="M377" s="59">
        <v>10.94</v>
      </c>
      <c r="N377" s="56"/>
      <c r="O377" s="56"/>
      <c r="P377" s="56" t="s">
        <v>225</v>
      </c>
      <c r="Q377" s="56"/>
      <c r="R377" s="56" t="s">
        <v>1389</v>
      </c>
      <c r="S377" s="60" t="s">
        <v>225</v>
      </c>
    </row>
    <row r="378" spans="1:19" ht="18" x14ac:dyDescent="0.25">
      <c r="A378" s="55" t="s">
        <v>142</v>
      </c>
      <c r="B378" s="56" t="s">
        <v>1462</v>
      </c>
      <c r="C378" s="56" t="s">
        <v>1463</v>
      </c>
      <c r="D378" s="56" t="s">
        <v>1182</v>
      </c>
      <c r="E378" s="57" t="s">
        <v>1176</v>
      </c>
      <c r="F378" s="56" t="s">
        <v>259</v>
      </c>
      <c r="G378" s="56" t="s">
        <v>147</v>
      </c>
      <c r="H378" s="56"/>
      <c r="I378" s="56" t="s">
        <v>1183</v>
      </c>
      <c r="J378" s="56" t="s">
        <v>1072</v>
      </c>
      <c r="K378" s="58">
        <v>42673</v>
      </c>
      <c r="L378" s="56">
        <v>10</v>
      </c>
      <c r="M378" s="59">
        <v>10.94</v>
      </c>
      <c r="N378" s="56"/>
      <c r="O378" s="56"/>
      <c r="P378" s="56" t="s">
        <v>225</v>
      </c>
      <c r="Q378" s="56"/>
      <c r="R378" s="56" t="s">
        <v>1389</v>
      </c>
      <c r="S378" s="60" t="s">
        <v>225</v>
      </c>
    </row>
    <row r="379" spans="1:19" ht="18" x14ac:dyDescent="0.25">
      <c r="A379" s="55" t="s">
        <v>142</v>
      </c>
      <c r="B379" s="56" t="s">
        <v>1464</v>
      </c>
      <c r="C379" s="56" t="s">
        <v>1465</v>
      </c>
      <c r="D379" s="56" t="s">
        <v>1182</v>
      </c>
      <c r="E379" s="57" t="s">
        <v>1176</v>
      </c>
      <c r="F379" s="56" t="s">
        <v>259</v>
      </c>
      <c r="G379" s="56" t="s">
        <v>147</v>
      </c>
      <c r="H379" s="56"/>
      <c r="I379" s="56" t="s">
        <v>1183</v>
      </c>
      <c r="J379" s="56" t="s">
        <v>1072</v>
      </c>
      <c r="K379" s="58">
        <v>42673</v>
      </c>
      <c r="L379" s="56">
        <v>10</v>
      </c>
      <c r="M379" s="59">
        <v>10.94</v>
      </c>
      <c r="N379" s="56"/>
      <c r="O379" s="56"/>
      <c r="P379" s="56" t="s">
        <v>225</v>
      </c>
      <c r="Q379" s="56"/>
      <c r="R379" s="56" t="s">
        <v>1389</v>
      </c>
      <c r="S379" s="60" t="s">
        <v>225</v>
      </c>
    </row>
    <row r="380" spans="1:19" ht="18" x14ac:dyDescent="0.25">
      <c r="A380" s="55" t="s">
        <v>142</v>
      </c>
      <c r="B380" s="56" t="s">
        <v>1466</v>
      </c>
      <c r="C380" s="56" t="s">
        <v>1467</v>
      </c>
      <c r="D380" s="56" t="s">
        <v>1182</v>
      </c>
      <c r="E380" s="57" t="s">
        <v>1176</v>
      </c>
      <c r="F380" s="56" t="s">
        <v>259</v>
      </c>
      <c r="G380" s="56" t="s">
        <v>147</v>
      </c>
      <c r="H380" s="56"/>
      <c r="I380" s="56" t="s">
        <v>1183</v>
      </c>
      <c r="J380" s="56" t="s">
        <v>1072</v>
      </c>
      <c r="K380" s="58">
        <v>42673</v>
      </c>
      <c r="L380" s="56">
        <v>10</v>
      </c>
      <c r="M380" s="59">
        <v>10.94</v>
      </c>
      <c r="N380" s="56"/>
      <c r="O380" s="56"/>
      <c r="P380" s="56" t="s">
        <v>225</v>
      </c>
      <c r="Q380" s="56"/>
      <c r="R380" s="56" t="s">
        <v>1389</v>
      </c>
      <c r="S380" s="60" t="s">
        <v>225</v>
      </c>
    </row>
    <row r="381" spans="1:19" ht="18" x14ac:dyDescent="0.25">
      <c r="A381" s="55" t="s">
        <v>142</v>
      </c>
      <c r="B381" s="56" t="s">
        <v>1468</v>
      </c>
      <c r="C381" s="56" t="s">
        <v>1469</v>
      </c>
      <c r="D381" s="56" t="s">
        <v>1182</v>
      </c>
      <c r="E381" s="57" t="s">
        <v>1176</v>
      </c>
      <c r="F381" s="56" t="s">
        <v>259</v>
      </c>
      <c r="G381" s="56" t="s">
        <v>147</v>
      </c>
      <c r="H381" s="56"/>
      <c r="I381" s="56" t="s">
        <v>1183</v>
      </c>
      <c r="J381" s="56" t="s">
        <v>1072</v>
      </c>
      <c r="K381" s="58">
        <v>42673</v>
      </c>
      <c r="L381" s="56">
        <v>10</v>
      </c>
      <c r="M381" s="59">
        <v>10.94</v>
      </c>
      <c r="N381" s="56"/>
      <c r="O381" s="56"/>
      <c r="P381" s="56" t="s">
        <v>225</v>
      </c>
      <c r="Q381" s="56"/>
      <c r="R381" s="56" t="s">
        <v>1389</v>
      </c>
      <c r="S381" s="60" t="s">
        <v>225</v>
      </c>
    </row>
    <row r="382" spans="1:19" ht="18" x14ac:dyDescent="0.25">
      <c r="A382" s="55" t="s">
        <v>142</v>
      </c>
      <c r="B382" s="56" t="s">
        <v>1470</v>
      </c>
      <c r="C382" s="56" t="s">
        <v>1471</v>
      </c>
      <c r="D382" s="56" t="s">
        <v>1182</v>
      </c>
      <c r="E382" s="57" t="s">
        <v>1176</v>
      </c>
      <c r="F382" s="56" t="s">
        <v>259</v>
      </c>
      <c r="G382" s="56" t="s">
        <v>147</v>
      </c>
      <c r="H382" s="56"/>
      <c r="I382" s="56" t="s">
        <v>1183</v>
      </c>
      <c r="J382" s="56" t="s">
        <v>1072</v>
      </c>
      <c r="K382" s="58">
        <v>42673</v>
      </c>
      <c r="L382" s="56">
        <v>10</v>
      </c>
      <c r="M382" s="59">
        <v>10.94</v>
      </c>
      <c r="N382" s="56"/>
      <c r="O382" s="56"/>
      <c r="P382" s="56" t="s">
        <v>225</v>
      </c>
      <c r="Q382" s="56"/>
      <c r="R382" s="56" t="s">
        <v>1389</v>
      </c>
      <c r="S382" s="60" t="s">
        <v>225</v>
      </c>
    </row>
    <row r="383" spans="1:19" ht="18" x14ac:dyDescent="0.25">
      <c r="A383" s="55" t="s">
        <v>142</v>
      </c>
      <c r="B383" s="56" t="s">
        <v>1472</v>
      </c>
      <c r="C383" s="56" t="s">
        <v>1473</v>
      </c>
      <c r="D383" s="56" t="s">
        <v>1182</v>
      </c>
      <c r="E383" s="57" t="s">
        <v>1176</v>
      </c>
      <c r="F383" s="56" t="s">
        <v>259</v>
      </c>
      <c r="G383" s="56" t="s">
        <v>147</v>
      </c>
      <c r="H383" s="56"/>
      <c r="I383" s="56" t="s">
        <v>1183</v>
      </c>
      <c r="J383" s="56" t="s">
        <v>1072</v>
      </c>
      <c r="K383" s="58">
        <v>42673</v>
      </c>
      <c r="L383" s="56">
        <v>10</v>
      </c>
      <c r="M383" s="59">
        <v>10.94</v>
      </c>
      <c r="N383" s="56"/>
      <c r="O383" s="56"/>
      <c r="P383" s="56" t="s">
        <v>225</v>
      </c>
      <c r="Q383" s="56"/>
      <c r="R383" s="56" t="s">
        <v>1389</v>
      </c>
      <c r="S383" s="60" t="s">
        <v>225</v>
      </c>
    </row>
    <row r="384" spans="1:19" ht="18" x14ac:dyDescent="0.25">
      <c r="A384" s="55" t="s">
        <v>142</v>
      </c>
      <c r="B384" s="56" t="s">
        <v>1474</v>
      </c>
      <c r="C384" s="56" t="s">
        <v>1475</v>
      </c>
      <c r="D384" s="56" t="s">
        <v>1182</v>
      </c>
      <c r="E384" s="57" t="s">
        <v>1176</v>
      </c>
      <c r="F384" s="56" t="s">
        <v>259</v>
      </c>
      <c r="G384" s="56" t="s">
        <v>147</v>
      </c>
      <c r="H384" s="56"/>
      <c r="I384" s="56" t="s">
        <v>1183</v>
      </c>
      <c r="J384" s="56" t="s">
        <v>1072</v>
      </c>
      <c r="K384" s="58">
        <v>42673</v>
      </c>
      <c r="L384" s="56">
        <v>10</v>
      </c>
      <c r="M384" s="59">
        <v>10.94</v>
      </c>
      <c r="N384" s="56"/>
      <c r="O384" s="56"/>
      <c r="P384" s="56" t="s">
        <v>225</v>
      </c>
      <c r="Q384" s="56"/>
      <c r="R384" s="56" t="s">
        <v>1389</v>
      </c>
      <c r="S384" s="60" t="s">
        <v>225</v>
      </c>
    </row>
    <row r="385" spans="1:19" ht="18" x14ac:dyDescent="0.25">
      <c r="A385" s="55" t="s">
        <v>142</v>
      </c>
      <c r="B385" s="56" t="s">
        <v>1476</v>
      </c>
      <c r="C385" s="56" t="s">
        <v>1477</v>
      </c>
      <c r="D385" s="56" t="s">
        <v>1182</v>
      </c>
      <c r="E385" s="57" t="s">
        <v>1176</v>
      </c>
      <c r="F385" s="56" t="s">
        <v>259</v>
      </c>
      <c r="G385" s="56" t="s">
        <v>147</v>
      </c>
      <c r="H385" s="56"/>
      <c r="I385" s="56" t="s">
        <v>1183</v>
      </c>
      <c r="J385" s="56" t="s">
        <v>1072</v>
      </c>
      <c r="K385" s="58">
        <v>42673</v>
      </c>
      <c r="L385" s="56">
        <v>10</v>
      </c>
      <c r="M385" s="59">
        <v>10.94</v>
      </c>
      <c r="N385" s="56"/>
      <c r="O385" s="56"/>
      <c r="P385" s="56" t="s">
        <v>225</v>
      </c>
      <c r="Q385" s="56"/>
      <c r="R385" s="56" t="s">
        <v>1389</v>
      </c>
      <c r="S385" s="60" t="s">
        <v>225</v>
      </c>
    </row>
    <row r="386" spans="1:19" ht="18" x14ac:dyDescent="0.25">
      <c r="A386" s="55" t="s">
        <v>142</v>
      </c>
      <c r="B386" s="56" t="s">
        <v>1478</v>
      </c>
      <c r="C386" s="56" t="s">
        <v>1479</v>
      </c>
      <c r="D386" s="56" t="s">
        <v>1182</v>
      </c>
      <c r="E386" s="57" t="s">
        <v>1176</v>
      </c>
      <c r="F386" s="56" t="s">
        <v>259</v>
      </c>
      <c r="G386" s="56" t="s">
        <v>147</v>
      </c>
      <c r="H386" s="56"/>
      <c r="I386" s="56" t="s">
        <v>1183</v>
      </c>
      <c r="J386" s="56" t="s">
        <v>1072</v>
      </c>
      <c r="K386" s="58">
        <v>42673</v>
      </c>
      <c r="L386" s="56">
        <v>10</v>
      </c>
      <c r="M386" s="59">
        <v>10.94</v>
      </c>
      <c r="N386" s="56"/>
      <c r="O386" s="56"/>
      <c r="P386" s="56" t="s">
        <v>225</v>
      </c>
      <c r="Q386" s="56"/>
      <c r="R386" s="56" t="s">
        <v>1389</v>
      </c>
      <c r="S386" s="60" t="s">
        <v>225</v>
      </c>
    </row>
    <row r="387" spans="1:19" ht="18" x14ac:dyDescent="0.25">
      <c r="A387" s="55" t="s">
        <v>142</v>
      </c>
      <c r="B387" s="56" t="s">
        <v>1480</v>
      </c>
      <c r="C387" s="56" t="s">
        <v>1481</v>
      </c>
      <c r="D387" s="56" t="s">
        <v>1182</v>
      </c>
      <c r="E387" s="57" t="s">
        <v>1176</v>
      </c>
      <c r="F387" s="56" t="s">
        <v>259</v>
      </c>
      <c r="G387" s="56" t="s">
        <v>147</v>
      </c>
      <c r="H387" s="56"/>
      <c r="I387" s="56" t="s">
        <v>1183</v>
      </c>
      <c r="J387" s="56" t="s">
        <v>1072</v>
      </c>
      <c r="K387" s="58">
        <v>42673</v>
      </c>
      <c r="L387" s="56">
        <v>10</v>
      </c>
      <c r="M387" s="59">
        <v>10.94</v>
      </c>
      <c r="N387" s="56"/>
      <c r="O387" s="56"/>
      <c r="P387" s="56" t="s">
        <v>225</v>
      </c>
      <c r="Q387" s="56"/>
      <c r="R387" s="56" t="s">
        <v>1389</v>
      </c>
      <c r="S387" s="60" t="s">
        <v>225</v>
      </c>
    </row>
    <row r="388" spans="1:19" ht="18" x14ac:dyDescent="0.25">
      <c r="A388" s="55" t="s">
        <v>142</v>
      </c>
      <c r="B388" s="56" t="s">
        <v>1482</v>
      </c>
      <c r="C388" s="56" t="s">
        <v>1483</v>
      </c>
      <c r="D388" s="56" t="s">
        <v>1182</v>
      </c>
      <c r="E388" s="57" t="s">
        <v>1176</v>
      </c>
      <c r="F388" s="56" t="s">
        <v>259</v>
      </c>
      <c r="G388" s="56" t="s">
        <v>147</v>
      </c>
      <c r="H388" s="56"/>
      <c r="I388" s="56" t="s">
        <v>1183</v>
      </c>
      <c r="J388" s="56" t="s">
        <v>1072</v>
      </c>
      <c r="K388" s="58">
        <v>42673</v>
      </c>
      <c r="L388" s="56">
        <v>10</v>
      </c>
      <c r="M388" s="59">
        <v>10.94</v>
      </c>
      <c r="N388" s="56"/>
      <c r="O388" s="56"/>
      <c r="P388" s="56" t="s">
        <v>225</v>
      </c>
      <c r="Q388" s="56"/>
      <c r="R388" s="56" t="s">
        <v>1389</v>
      </c>
      <c r="S388" s="60" t="s">
        <v>225</v>
      </c>
    </row>
    <row r="389" spans="1:19" ht="18" x14ac:dyDescent="0.25">
      <c r="A389" s="55" t="s">
        <v>142</v>
      </c>
      <c r="B389" s="56" t="s">
        <v>1484</v>
      </c>
      <c r="C389" s="56" t="s">
        <v>1485</v>
      </c>
      <c r="D389" s="56" t="s">
        <v>1182</v>
      </c>
      <c r="E389" s="57" t="s">
        <v>1176</v>
      </c>
      <c r="F389" s="56" t="s">
        <v>259</v>
      </c>
      <c r="G389" s="56" t="s">
        <v>147</v>
      </c>
      <c r="H389" s="56"/>
      <c r="I389" s="56" t="s">
        <v>1183</v>
      </c>
      <c r="J389" s="56" t="s">
        <v>1072</v>
      </c>
      <c r="K389" s="58">
        <v>42673</v>
      </c>
      <c r="L389" s="56">
        <v>10</v>
      </c>
      <c r="M389" s="59">
        <v>10.94</v>
      </c>
      <c r="N389" s="56"/>
      <c r="O389" s="56"/>
      <c r="P389" s="56" t="s">
        <v>225</v>
      </c>
      <c r="Q389" s="56"/>
      <c r="R389" s="56" t="s">
        <v>884</v>
      </c>
      <c r="S389" s="60" t="s">
        <v>225</v>
      </c>
    </row>
    <row r="390" spans="1:19" ht="18" x14ac:dyDescent="0.25">
      <c r="A390" s="55" t="s">
        <v>142</v>
      </c>
      <c r="B390" s="56" t="s">
        <v>1486</v>
      </c>
      <c r="C390" s="56" t="s">
        <v>1487</v>
      </c>
      <c r="D390" s="56" t="s">
        <v>1182</v>
      </c>
      <c r="E390" s="57" t="s">
        <v>1176</v>
      </c>
      <c r="F390" s="56" t="s">
        <v>259</v>
      </c>
      <c r="G390" s="56" t="s">
        <v>147</v>
      </c>
      <c r="H390" s="56"/>
      <c r="I390" s="56" t="s">
        <v>1183</v>
      </c>
      <c r="J390" s="56" t="s">
        <v>1072</v>
      </c>
      <c r="K390" s="58">
        <v>42673</v>
      </c>
      <c r="L390" s="56">
        <v>10</v>
      </c>
      <c r="M390" s="59">
        <v>10.94</v>
      </c>
      <c r="N390" s="56"/>
      <c r="O390" s="56"/>
      <c r="P390" s="56" t="s">
        <v>225</v>
      </c>
      <c r="Q390" s="56"/>
      <c r="R390" s="56" t="s">
        <v>884</v>
      </c>
      <c r="S390" s="60" t="s">
        <v>225</v>
      </c>
    </row>
    <row r="391" spans="1:19" ht="18" x14ac:dyDescent="0.25">
      <c r="A391" s="55" t="s">
        <v>142</v>
      </c>
      <c r="B391" s="56" t="s">
        <v>1488</v>
      </c>
      <c r="C391" s="56" t="s">
        <v>1489</v>
      </c>
      <c r="D391" s="56" t="s">
        <v>1182</v>
      </c>
      <c r="E391" s="57" t="s">
        <v>1176</v>
      </c>
      <c r="F391" s="56" t="s">
        <v>259</v>
      </c>
      <c r="G391" s="56" t="s">
        <v>147</v>
      </c>
      <c r="H391" s="56"/>
      <c r="I391" s="56" t="s">
        <v>1183</v>
      </c>
      <c r="J391" s="56" t="s">
        <v>1072</v>
      </c>
      <c r="K391" s="58">
        <v>42673</v>
      </c>
      <c r="L391" s="56">
        <v>10</v>
      </c>
      <c r="M391" s="59">
        <v>10.94</v>
      </c>
      <c r="N391" s="56"/>
      <c r="O391" s="56"/>
      <c r="P391" s="56" t="s">
        <v>225</v>
      </c>
      <c r="Q391" s="56"/>
      <c r="R391" s="56" t="s">
        <v>884</v>
      </c>
      <c r="S391" s="60" t="s">
        <v>225</v>
      </c>
    </row>
    <row r="392" spans="1:19" ht="18" x14ac:dyDescent="0.25">
      <c r="A392" s="55" t="s">
        <v>142</v>
      </c>
      <c r="B392" s="56" t="s">
        <v>1490</v>
      </c>
      <c r="C392" s="56" t="s">
        <v>1491</v>
      </c>
      <c r="D392" s="56" t="s">
        <v>1182</v>
      </c>
      <c r="E392" s="57" t="s">
        <v>1176</v>
      </c>
      <c r="F392" s="56" t="s">
        <v>259</v>
      </c>
      <c r="G392" s="56" t="s">
        <v>147</v>
      </c>
      <c r="H392" s="56"/>
      <c r="I392" s="56" t="s">
        <v>1183</v>
      </c>
      <c r="J392" s="56" t="s">
        <v>1072</v>
      </c>
      <c r="K392" s="58">
        <v>42673</v>
      </c>
      <c r="L392" s="56">
        <v>10</v>
      </c>
      <c r="M392" s="59">
        <v>10.94</v>
      </c>
      <c r="N392" s="56"/>
      <c r="O392" s="56"/>
      <c r="P392" s="56"/>
      <c r="Q392" s="56"/>
      <c r="R392" s="56"/>
      <c r="S392" s="60" t="s">
        <v>225</v>
      </c>
    </row>
    <row r="393" spans="1:19" ht="18" x14ac:dyDescent="0.25">
      <c r="A393" s="55" t="s">
        <v>142</v>
      </c>
      <c r="B393" s="56" t="s">
        <v>1492</v>
      </c>
      <c r="C393" s="56" t="s">
        <v>1493</v>
      </c>
      <c r="D393" s="56" t="s">
        <v>1182</v>
      </c>
      <c r="E393" s="57" t="s">
        <v>1176</v>
      </c>
      <c r="F393" s="56" t="s">
        <v>259</v>
      </c>
      <c r="G393" s="56" t="s">
        <v>147</v>
      </c>
      <c r="H393" s="56"/>
      <c r="I393" s="56" t="s">
        <v>1183</v>
      </c>
      <c r="J393" s="56" t="s">
        <v>1072</v>
      </c>
      <c r="K393" s="58">
        <v>42673</v>
      </c>
      <c r="L393" s="56">
        <v>10</v>
      </c>
      <c r="M393" s="59">
        <v>10.94</v>
      </c>
      <c r="N393" s="56"/>
      <c r="O393" s="56"/>
      <c r="P393" s="56"/>
      <c r="Q393" s="56"/>
      <c r="R393" s="56"/>
      <c r="S393" s="60" t="s">
        <v>225</v>
      </c>
    </row>
    <row r="394" spans="1:19" ht="18" x14ac:dyDescent="0.25">
      <c r="A394" s="55" t="s">
        <v>142</v>
      </c>
      <c r="B394" s="56" t="s">
        <v>1494</v>
      </c>
      <c r="C394" s="56" t="s">
        <v>1495</v>
      </c>
      <c r="D394" s="56" t="s">
        <v>1182</v>
      </c>
      <c r="E394" s="57" t="s">
        <v>1176</v>
      </c>
      <c r="F394" s="56" t="s">
        <v>259</v>
      </c>
      <c r="G394" s="56" t="s">
        <v>147</v>
      </c>
      <c r="H394" s="56"/>
      <c r="I394" s="56" t="s">
        <v>1183</v>
      </c>
      <c r="J394" s="56" t="s">
        <v>1072</v>
      </c>
      <c r="K394" s="58">
        <v>42673</v>
      </c>
      <c r="L394" s="56">
        <v>10</v>
      </c>
      <c r="M394" s="59">
        <v>10.94</v>
      </c>
      <c r="N394" s="56"/>
      <c r="O394" s="56"/>
      <c r="P394" s="56"/>
      <c r="Q394" s="56"/>
      <c r="R394" s="56"/>
      <c r="S394" s="60" t="s">
        <v>225</v>
      </c>
    </row>
    <row r="395" spans="1:19" ht="18" x14ac:dyDescent="0.25">
      <c r="A395" s="55" t="s">
        <v>142</v>
      </c>
      <c r="B395" s="56" t="s">
        <v>1496</v>
      </c>
      <c r="C395" s="56" t="s">
        <v>1497</v>
      </c>
      <c r="D395" s="56" t="s">
        <v>1182</v>
      </c>
      <c r="E395" s="57" t="s">
        <v>1176</v>
      </c>
      <c r="F395" s="56" t="s">
        <v>259</v>
      </c>
      <c r="G395" s="56" t="s">
        <v>147</v>
      </c>
      <c r="H395" s="56"/>
      <c r="I395" s="56" t="s">
        <v>1183</v>
      </c>
      <c r="J395" s="56" t="s">
        <v>1072</v>
      </c>
      <c r="K395" s="58">
        <v>42673</v>
      </c>
      <c r="L395" s="56">
        <v>10</v>
      </c>
      <c r="M395" s="59">
        <v>10.94</v>
      </c>
      <c r="N395" s="56"/>
      <c r="O395" s="56"/>
      <c r="P395" s="56"/>
      <c r="Q395" s="56"/>
      <c r="R395" s="56"/>
      <c r="S395" s="60" t="s">
        <v>225</v>
      </c>
    </row>
    <row r="396" spans="1:19" ht="18" x14ac:dyDescent="0.25">
      <c r="A396" s="55" t="s">
        <v>142</v>
      </c>
      <c r="B396" s="56" t="s">
        <v>1498</v>
      </c>
      <c r="C396" s="56" t="s">
        <v>1499</v>
      </c>
      <c r="D396" s="56" t="s">
        <v>1182</v>
      </c>
      <c r="E396" s="57" t="s">
        <v>1176</v>
      </c>
      <c r="F396" s="56" t="s">
        <v>259</v>
      </c>
      <c r="G396" s="56" t="s">
        <v>147</v>
      </c>
      <c r="H396" s="56"/>
      <c r="I396" s="56" t="s">
        <v>1183</v>
      </c>
      <c r="J396" s="56" t="s">
        <v>1072</v>
      </c>
      <c r="K396" s="58">
        <v>42673</v>
      </c>
      <c r="L396" s="56">
        <v>10</v>
      </c>
      <c r="M396" s="59">
        <v>10.94</v>
      </c>
      <c r="N396" s="56"/>
      <c r="O396" s="56"/>
      <c r="P396" s="56"/>
      <c r="Q396" s="56"/>
      <c r="R396" s="56"/>
      <c r="S396" s="60" t="s">
        <v>225</v>
      </c>
    </row>
    <row r="397" spans="1:19" ht="18" x14ac:dyDescent="0.25">
      <c r="A397" s="55" t="s">
        <v>142</v>
      </c>
      <c r="B397" s="56" t="s">
        <v>1500</v>
      </c>
      <c r="C397" s="56" t="s">
        <v>1501</v>
      </c>
      <c r="D397" s="56" t="s">
        <v>1182</v>
      </c>
      <c r="E397" s="57" t="s">
        <v>1176</v>
      </c>
      <c r="F397" s="56" t="s">
        <v>259</v>
      </c>
      <c r="G397" s="56" t="s">
        <v>147</v>
      </c>
      <c r="H397" s="56"/>
      <c r="I397" s="56" t="s">
        <v>1183</v>
      </c>
      <c r="J397" s="56" t="s">
        <v>1072</v>
      </c>
      <c r="K397" s="58">
        <v>42673</v>
      </c>
      <c r="L397" s="56">
        <v>10</v>
      </c>
      <c r="M397" s="59">
        <v>10.94</v>
      </c>
      <c r="N397" s="56"/>
      <c r="O397" s="56"/>
      <c r="P397" s="56"/>
      <c r="Q397" s="56"/>
      <c r="R397" s="56"/>
      <c r="S397" s="60" t="s">
        <v>225</v>
      </c>
    </row>
    <row r="398" spans="1:19" ht="18" x14ac:dyDescent="0.25">
      <c r="A398" s="55" t="s">
        <v>142</v>
      </c>
      <c r="B398" s="56" t="s">
        <v>1502</v>
      </c>
      <c r="C398" s="56" t="s">
        <v>1503</v>
      </c>
      <c r="D398" s="56" t="s">
        <v>1182</v>
      </c>
      <c r="E398" s="57" t="s">
        <v>1176</v>
      </c>
      <c r="F398" s="56" t="s">
        <v>259</v>
      </c>
      <c r="G398" s="56" t="s">
        <v>147</v>
      </c>
      <c r="H398" s="56"/>
      <c r="I398" s="56" t="s">
        <v>1183</v>
      </c>
      <c r="J398" s="56" t="s">
        <v>1072</v>
      </c>
      <c r="K398" s="58">
        <v>42673</v>
      </c>
      <c r="L398" s="56">
        <v>10</v>
      </c>
      <c r="M398" s="59">
        <v>10.94</v>
      </c>
      <c r="N398" s="56"/>
      <c r="O398" s="56"/>
      <c r="P398" s="56"/>
      <c r="Q398" s="56"/>
      <c r="R398" s="56"/>
      <c r="S398" s="60" t="s">
        <v>225</v>
      </c>
    </row>
    <row r="399" spans="1:19" ht="18" x14ac:dyDescent="0.25">
      <c r="A399" s="55" t="s">
        <v>142</v>
      </c>
      <c r="B399" s="56" t="s">
        <v>1504</v>
      </c>
      <c r="C399" s="56" t="s">
        <v>1505</v>
      </c>
      <c r="D399" s="56" t="s">
        <v>1182</v>
      </c>
      <c r="E399" s="57" t="s">
        <v>1176</v>
      </c>
      <c r="F399" s="56" t="s">
        <v>259</v>
      </c>
      <c r="G399" s="56" t="s">
        <v>147</v>
      </c>
      <c r="H399" s="56"/>
      <c r="I399" s="56" t="s">
        <v>1183</v>
      </c>
      <c r="J399" s="56" t="s">
        <v>1072</v>
      </c>
      <c r="K399" s="58">
        <v>42673</v>
      </c>
      <c r="L399" s="56">
        <v>10</v>
      </c>
      <c r="M399" s="59">
        <v>10.94</v>
      </c>
      <c r="N399" s="56"/>
      <c r="O399" s="56"/>
      <c r="P399" s="56"/>
      <c r="Q399" s="56"/>
      <c r="R399" s="56"/>
      <c r="S399" s="60" t="s">
        <v>225</v>
      </c>
    </row>
    <row r="400" spans="1:19" ht="18" x14ac:dyDescent="0.25">
      <c r="A400" s="55" t="s">
        <v>142</v>
      </c>
      <c r="B400" s="56" t="s">
        <v>1506</v>
      </c>
      <c r="C400" s="56" t="s">
        <v>1507</v>
      </c>
      <c r="D400" s="56" t="s">
        <v>1182</v>
      </c>
      <c r="E400" s="57" t="s">
        <v>1176</v>
      </c>
      <c r="F400" s="56" t="s">
        <v>259</v>
      </c>
      <c r="G400" s="56" t="s">
        <v>147</v>
      </c>
      <c r="H400" s="56"/>
      <c r="I400" s="56" t="s">
        <v>1183</v>
      </c>
      <c r="J400" s="56" t="s">
        <v>1072</v>
      </c>
      <c r="K400" s="58">
        <v>42673</v>
      </c>
      <c r="L400" s="56">
        <v>10</v>
      </c>
      <c r="M400" s="59">
        <v>10.94</v>
      </c>
      <c r="N400" s="56"/>
      <c r="O400" s="56"/>
      <c r="P400" s="56"/>
      <c r="Q400" s="56"/>
      <c r="R400" s="56"/>
      <c r="S400" s="60" t="s">
        <v>225</v>
      </c>
    </row>
    <row r="401" spans="1:19" ht="18" x14ac:dyDescent="0.25">
      <c r="A401" s="55" t="s">
        <v>142</v>
      </c>
      <c r="B401" s="56" t="s">
        <v>1508</v>
      </c>
      <c r="C401" s="56" t="s">
        <v>1509</v>
      </c>
      <c r="D401" s="56" t="s">
        <v>1182</v>
      </c>
      <c r="E401" s="57" t="s">
        <v>1176</v>
      </c>
      <c r="F401" s="56" t="s">
        <v>259</v>
      </c>
      <c r="G401" s="56" t="s">
        <v>147</v>
      </c>
      <c r="H401" s="56"/>
      <c r="I401" s="56" t="s">
        <v>1183</v>
      </c>
      <c r="J401" s="56" t="s">
        <v>1072</v>
      </c>
      <c r="K401" s="58">
        <v>42673</v>
      </c>
      <c r="L401" s="56">
        <v>10</v>
      </c>
      <c r="M401" s="59">
        <v>10.94</v>
      </c>
      <c r="N401" s="56"/>
      <c r="O401" s="56"/>
      <c r="P401" s="56"/>
      <c r="Q401" s="56"/>
      <c r="R401" s="56"/>
      <c r="S401" s="60" t="s">
        <v>225</v>
      </c>
    </row>
    <row r="402" spans="1:19" ht="18" x14ac:dyDescent="0.25">
      <c r="A402" s="55" t="s">
        <v>142</v>
      </c>
      <c r="B402" s="56" t="s">
        <v>1510</v>
      </c>
      <c r="C402" s="56" t="s">
        <v>1511</v>
      </c>
      <c r="D402" s="56" t="s">
        <v>1182</v>
      </c>
      <c r="E402" s="57" t="s">
        <v>1176</v>
      </c>
      <c r="F402" s="56" t="s">
        <v>259</v>
      </c>
      <c r="G402" s="56" t="s">
        <v>147</v>
      </c>
      <c r="H402" s="56"/>
      <c r="I402" s="56" t="s">
        <v>1183</v>
      </c>
      <c r="J402" s="56" t="s">
        <v>1072</v>
      </c>
      <c r="K402" s="58">
        <v>42673</v>
      </c>
      <c r="L402" s="56">
        <v>10</v>
      </c>
      <c r="M402" s="59">
        <v>10.94</v>
      </c>
      <c r="N402" s="56"/>
      <c r="O402" s="56"/>
      <c r="P402" s="56"/>
      <c r="Q402" s="56"/>
      <c r="R402" s="56"/>
      <c r="S402" s="60" t="s">
        <v>225</v>
      </c>
    </row>
    <row r="403" spans="1:19" ht="18" x14ac:dyDescent="0.25">
      <c r="A403" s="55" t="s">
        <v>142</v>
      </c>
      <c r="B403" s="56" t="s">
        <v>1512</v>
      </c>
      <c r="C403" s="56" t="s">
        <v>1513</v>
      </c>
      <c r="D403" s="56" t="s">
        <v>1182</v>
      </c>
      <c r="E403" s="57" t="s">
        <v>1176</v>
      </c>
      <c r="F403" s="56" t="s">
        <v>259</v>
      </c>
      <c r="G403" s="56" t="s">
        <v>147</v>
      </c>
      <c r="H403" s="56"/>
      <c r="I403" s="56" t="s">
        <v>1183</v>
      </c>
      <c r="J403" s="56" t="s">
        <v>1072</v>
      </c>
      <c r="K403" s="58">
        <v>42673</v>
      </c>
      <c r="L403" s="56">
        <v>10</v>
      </c>
      <c r="M403" s="59">
        <v>10.94</v>
      </c>
      <c r="N403" s="56"/>
      <c r="O403" s="56"/>
      <c r="P403" s="56"/>
      <c r="Q403" s="56"/>
      <c r="R403" s="56"/>
      <c r="S403" s="60" t="s">
        <v>225</v>
      </c>
    </row>
    <row r="404" spans="1:19" ht="18" x14ac:dyDescent="0.25">
      <c r="A404" s="55" t="s">
        <v>142</v>
      </c>
      <c r="B404" s="56" t="s">
        <v>1514</v>
      </c>
      <c r="C404" s="56" t="s">
        <v>1515</v>
      </c>
      <c r="D404" s="56" t="s">
        <v>1182</v>
      </c>
      <c r="E404" s="57" t="s">
        <v>1176</v>
      </c>
      <c r="F404" s="56" t="s">
        <v>259</v>
      </c>
      <c r="G404" s="56" t="s">
        <v>147</v>
      </c>
      <c r="H404" s="56"/>
      <c r="I404" s="56" t="s">
        <v>1183</v>
      </c>
      <c r="J404" s="56" t="s">
        <v>1072</v>
      </c>
      <c r="K404" s="58">
        <v>42673</v>
      </c>
      <c r="L404" s="56">
        <v>10</v>
      </c>
      <c r="M404" s="59">
        <v>10.94</v>
      </c>
      <c r="N404" s="56"/>
      <c r="O404" s="56"/>
      <c r="P404" s="56"/>
      <c r="Q404" s="56"/>
      <c r="R404" s="56"/>
      <c r="S404" s="60" t="s">
        <v>225</v>
      </c>
    </row>
    <row r="405" spans="1:19" ht="18" x14ac:dyDescent="0.25">
      <c r="A405" s="55" t="s">
        <v>142</v>
      </c>
      <c r="B405" s="56" t="s">
        <v>1516</v>
      </c>
      <c r="C405" s="56" t="s">
        <v>1517</v>
      </c>
      <c r="D405" s="56" t="s">
        <v>1182</v>
      </c>
      <c r="E405" s="57" t="s">
        <v>1176</v>
      </c>
      <c r="F405" s="56" t="s">
        <v>259</v>
      </c>
      <c r="G405" s="56" t="s">
        <v>147</v>
      </c>
      <c r="H405" s="56"/>
      <c r="I405" s="56" t="s">
        <v>1183</v>
      </c>
      <c r="J405" s="56" t="s">
        <v>1072</v>
      </c>
      <c r="K405" s="58">
        <v>42673</v>
      </c>
      <c r="L405" s="56">
        <v>10</v>
      </c>
      <c r="M405" s="59">
        <v>10.94</v>
      </c>
      <c r="N405" s="56"/>
      <c r="O405" s="56"/>
      <c r="P405" s="56"/>
      <c r="Q405" s="56"/>
      <c r="R405" s="56"/>
      <c r="S405" s="60" t="s">
        <v>225</v>
      </c>
    </row>
    <row r="406" spans="1:19" ht="18" x14ac:dyDescent="0.25">
      <c r="A406" s="55" t="s">
        <v>142</v>
      </c>
      <c r="B406" s="56" t="s">
        <v>1518</v>
      </c>
      <c r="C406" s="56" t="s">
        <v>1519</v>
      </c>
      <c r="D406" s="56" t="s">
        <v>1182</v>
      </c>
      <c r="E406" s="57" t="s">
        <v>1176</v>
      </c>
      <c r="F406" s="56" t="s">
        <v>259</v>
      </c>
      <c r="G406" s="56" t="s">
        <v>147</v>
      </c>
      <c r="H406" s="56"/>
      <c r="I406" s="56" t="s">
        <v>1183</v>
      </c>
      <c r="J406" s="56" t="s">
        <v>1072</v>
      </c>
      <c r="K406" s="58">
        <v>42673</v>
      </c>
      <c r="L406" s="56">
        <v>10</v>
      </c>
      <c r="M406" s="59">
        <v>10.94</v>
      </c>
      <c r="N406" s="56"/>
      <c r="O406" s="56"/>
      <c r="P406" s="56"/>
      <c r="Q406" s="56"/>
      <c r="R406" s="56"/>
      <c r="S406" s="60" t="s">
        <v>225</v>
      </c>
    </row>
    <row r="407" spans="1:19" ht="18" x14ac:dyDescent="0.25">
      <c r="A407" s="55" t="s">
        <v>142</v>
      </c>
      <c r="B407" s="56" t="s">
        <v>1520</v>
      </c>
      <c r="C407" s="56" t="s">
        <v>1521</v>
      </c>
      <c r="D407" s="56" t="s">
        <v>1182</v>
      </c>
      <c r="E407" s="57" t="s">
        <v>1176</v>
      </c>
      <c r="F407" s="56" t="s">
        <v>259</v>
      </c>
      <c r="G407" s="56" t="s">
        <v>147</v>
      </c>
      <c r="H407" s="56"/>
      <c r="I407" s="56" t="s">
        <v>1183</v>
      </c>
      <c r="J407" s="56" t="s">
        <v>1072</v>
      </c>
      <c r="K407" s="58">
        <v>42673</v>
      </c>
      <c r="L407" s="56">
        <v>10</v>
      </c>
      <c r="M407" s="59">
        <v>10.94</v>
      </c>
      <c r="N407" s="56"/>
      <c r="O407" s="56"/>
      <c r="P407" s="56"/>
      <c r="Q407" s="56"/>
      <c r="R407" s="56"/>
      <c r="S407" s="60" t="s">
        <v>225</v>
      </c>
    </row>
    <row r="408" spans="1:19" ht="18" x14ac:dyDescent="0.25">
      <c r="A408" s="55" t="s">
        <v>142</v>
      </c>
      <c r="B408" s="56" t="s">
        <v>1522</v>
      </c>
      <c r="C408" s="56" t="s">
        <v>1523</v>
      </c>
      <c r="D408" s="56" t="s">
        <v>1182</v>
      </c>
      <c r="E408" s="57" t="s">
        <v>1176</v>
      </c>
      <c r="F408" s="56" t="s">
        <v>259</v>
      </c>
      <c r="G408" s="56" t="s">
        <v>147</v>
      </c>
      <c r="H408" s="56"/>
      <c r="I408" s="56" t="s">
        <v>1183</v>
      </c>
      <c r="J408" s="56" t="s">
        <v>1072</v>
      </c>
      <c r="K408" s="58">
        <v>42673</v>
      </c>
      <c r="L408" s="56">
        <v>10</v>
      </c>
      <c r="M408" s="59">
        <v>10.94</v>
      </c>
      <c r="N408" s="56"/>
      <c r="O408" s="56"/>
      <c r="P408" s="56"/>
      <c r="Q408" s="56"/>
      <c r="R408" s="56"/>
      <c r="S408" s="60" t="s">
        <v>225</v>
      </c>
    </row>
    <row r="409" spans="1:19" ht="18" x14ac:dyDescent="0.25">
      <c r="A409" s="55" t="s">
        <v>142</v>
      </c>
      <c r="B409" s="56" t="s">
        <v>1524</v>
      </c>
      <c r="C409" s="56" t="s">
        <v>1525</v>
      </c>
      <c r="D409" s="56" t="s">
        <v>1182</v>
      </c>
      <c r="E409" s="57" t="s">
        <v>1176</v>
      </c>
      <c r="F409" s="56" t="s">
        <v>259</v>
      </c>
      <c r="G409" s="56" t="s">
        <v>147</v>
      </c>
      <c r="H409" s="56"/>
      <c r="I409" s="56" t="s">
        <v>1183</v>
      </c>
      <c r="J409" s="56" t="s">
        <v>1072</v>
      </c>
      <c r="K409" s="58">
        <v>42673</v>
      </c>
      <c r="L409" s="56">
        <v>10</v>
      </c>
      <c r="M409" s="59">
        <v>10.94</v>
      </c>
      <c r="N409" s="56"/>
      <c r="O409" s="56"/>
      <c r="P409" s="56"/>
      <c r="Q409" s="56"/>
      <c r="R409" s="56"/>
      <c r="S409" s="60" t="s">
        <v>225</v>
      </c>
    </row>
    <row r="410" spans="1:19" ht="18" x14ac:dyDescent="0.25">
      <c r="A410" s="55" t="s">
        <v>142</v>
      </c>
      <c r="B410" s="56" t="s">
        <v>1526</v>
      </c>
      <c r="C410" s="56" t="s">
        <v>1527</v>
      </c>
      <c r="D410" s="56" t="s">
        <v>1182</v>
      </c>
      <c r="E410" s="57" t="s">
        <v>1176</v>
      </c>
      <c r="F410" s="56" t="s">
        <v>259</v>
      </c>
      <c r="G410" s="56" t="s">
        <v>147</v>
      </c>
      <c r="H410" s="56"/>
      <c r="I410" s="56" t="s">
        <v>1183</v>
      </c>
      <c r="J410" s="56" t="s">
        <v>1072</v>
      </c>
      <c r="K410" s="58">
        <v>42673</v>
      </c>
      <c r="L410" s="56">
        <v>10</v>
      </c>
      <c r="M410" s="59">
        <v>10.94</v>
      </c>
      <c r="N410" s="56"/>
      <c r="O410" s="56"/>
      <c r="P410" s="56"/>
      <c r="Q410" s="56"/>
      <c r="R410" s="56"/>
      <c r="S410" s="60" t="s">
        <v>225</v>
      </c>
    </row>
    <row r="411" spans="1:19" ht="18" x14ac:dyDescent="0.25">
      <c r="A411" s="55" t="s">
        <v>142</v>
      </c>
      <c r="B411" s="56" t="s">
        <v>1528</v>
      </c>
      <c r="C411" s="56" t="s">
        <v>1529</v>
      </c>
      <c r="D411" s="56" t="s">
        <v>1182</v>
      </c>
      <c r="E411" s="57" t="s">
        <v>1176</v>
      </c>
      <c r="F411" s="56" t="s">
        <v>259</v>
      </c>
      <c r="G411" s="56" t="s">
        <v>147</v>
      </c>
      <c r="H411" s="56"/>
      <c r="I411" s="56" t="s">
        <v>1183</v>
      </c>
      <c r="J411" s="56" t="s">
        <v>1072</v>
      </c>
      <c r="K411" s="58">
        <v>42673</v>
      </c>
      <c r="L411" s="56">
        <v>10</v>
      </c>
      <c r="M411" s="59">
        <v>10.94</v>
      </c>
      <c r="N411" s="56"/>
      <c r="O411" s="56"/>
      <c r="P411" s="56"/>
      <c r="Q411" s="56"/>
      <c r="R411" s="56"/>
      <c r="S411" s="60" t="s">
        <v>225</v>
      </c>
    </row>
    <row r="412" spans="1:19" ht="18" x14ac:dyDescent="0.25">
      <c r="A412" s="55" t="s">
        <v>142</v>
      </c>
      <c r="B412" s="56" t="s">
        <v>1530</v>
      </c>
      <c r="C412" s="56" t="s">
        <v>1531</v>
      </c>
      <c r="D412" s="56" t="s">
        <v>1182</v>
      </c>
      <c r="E412" s="57" t="s">
        <v>1176</v>
      </c>
      <c r="F412" s="56" t="s">
        <v>259</v>
      </c>
      <c r="G412" s="56" t="s">
        <v>147</v>
      </c>
      <c r="H412" s="56"/>
      <c r="I412" s="56" t="s">
        <v>1183</v>
      </c>
      <c r="J412" s="56" t="s">
        <v>1072</v>
      </c>
      <c r="K412" s="58">
        <v>42673</v>
      </c>
      <c r="L412" s="56">
        <v>10</v>
      </c>
      <c r="M412" s="59">
        <v>10.94</v>
      </c>
      <c r="N412" s="56"/>
      <c r="O412" s="56"/>
      <c r="P412" s="56"/>
      <c r="Q412" s="56"/>
      <c r="R412" s="56"/>
      <c r="S412" s="60" t="s">
        <v>225</v>
      </c>
    </row>
    <row r="413" spans="1:19" ht="18" x14ac:dyDescent="0.25">
      <c r="A413" s="55" t="s">
        <v>142</v>
      </c>
      <c r="B413" s="56" t="s">
        <v>1532</v>
      </c>
      <c r="C413" s="56" t="s">
        <v>1533</v>
      </c>
      <c r="D413" s="56" t="s">
        <v>1182</v>
      </c>
      <c r="E413" s="57" t="s">
        <v>1176</v>
      </c>
      <c r="F413" s="56" t="s">
        <v>259</v>
      </c>
      <c r="G413" s="56" t="s">
        <v>147</v>
      </c>
      <c r="H413" s="56"/>
      <c r="I413" s="56" t="s">
        <v>1183</v>
      </c>
      <c r="J413" s="56" t="s">
        <v>1072</v>
      </c>
      <c r="K413" s="58">
        <v>42673</v>
      </c>
      <c r="L413" s="56">
        <v>10</v>
      </c>
      <c r="M413" s="59">
        <v>10.94</v>
      </c>
      <c r="N413" s="56"/>
      <c r="O413" s="56"/>
      <c r="P413" s="56"/>
      <c r="Q413" s="56"/>
      <c r="R413" s="56"/>
      <c r="S413" s="60" t="s">
        <v>225</v>
      </c>
    </row>
    <row r="414" spans="1:19" ht="18" x14ac:dyDescent="0.25">
      <c r="A414" s="55" t="s">
        <v>142</v>
      </c>
      <c r="B414" s="56" t="s">
        <v>1534</v>
      </c>
      <c r="C414" s="56" t="s">
        <v>1535</v>
      </c>
      <c r="D414" s="56" t="s">
        <v>1182</v>
      </c>
      <c r="E414" s="57" t="s">
        <v>1176</v>
      </c>
      <c r="F414" s="56" t="s">
        <v>259</v>
      </c>
      <c r="G414" s="56" t="s">
        <v>147</v>
      </c>
      <c r="H414" s="56"/>
      <c r="I414" s="56" t="s">
        <v>1183</v>
      </c>
      <c r="J414" s="56" t="s">
        <v>1072</v>
      </c>
      <c r="K414" s="58">
        <v>42673</v>
      </c>
      <c r="L414" s="56">
        <v>10</v>
      </c>
      <c r="M414" s="59">
        <v>10.94</v>
      </c>
      <c r="N414" s="56"/>
      <c r="O414" s="56"/>
      <c r="P414" s="56"/>
      <c r="Q414" s="56"/>
      <c r="R414" s="56"/>
      <c r="S414" s="60" t="s">
        <v>225</v>
      </c>
    </row>
    <row r="415" spans="1:19" ht="18" x14ac:dyDescent="0.25">
      <c r="A415" s="55" t="s">
        <v>142</v>
      </c>
      <c r="B415" s="56" t="s">
        <v>1536</v>
      </c>
      <c r="C415" s="56" t="s">
        <v>1537</v>
      </c>
      <c r="D415" s="56" t="s">
        <v>1182</v>
      </c>
      <c r="E415" s="57" t="s">
        <v>1176</v>
      </c>
      <c r="F415" s="56" t="s">
        <v>259</v>
      </c>
      <c r="G415" s="56" t="s">
        <v>147</v>
      </c>
      <c r="H415" s="56"/>
      <c r="I415" s="56" t="s">
        <v>1183</v>
      </c>
      <c r="J415" s="56" t="s">
        <v>1072</v>
      </c>
      <c r="K415" s="58">
        <v>42673</v>
      </c>
      <c r="L415" s="56">
        <v>10</v>
      </c>
      <c r="M415" s="59">
        <v>10.94</v>
      </c>
      <c r="N415" s="56"/>
      <c r="O415" s="56"/>
      <c r="P415" s="56"/>
      <c r="Q415" s="56"/>
      <c r="R415" s="56"/>
      <c r="S415" s="60" t="s">
        <v>225</v>
      </c>
    </row>
    <row r="416" spans="1:19" ht="18" x14ac:dyDescent="0.25">
      <c r="A416" s="55" t="s">
        <v>142</v>
      </c>
      <c r="B416" s="56" t="s">
        <v>1538</v>
      </c>
      <c r="C416" s="56" t="s">
        <v>1539</v>
      </c>
      <c r="D416" s="56" t="s">
        <v>1182</v>
      </c>
      <c r="E416" s="57" t="s">
        <v>1176</v>
      </c>
      <c r="F416" s="56" t="s">
        <v>259</v>
      </c>
      <c r="G416" s="56" t="s">
        <v>147</v>
      </c>
      <c r="H416" s="56"/>
      <c r="I416" s="56" t="s">
        <v>1183</v>
      </c>
      <c r="J416" s="56" t="s">
        <v>1072</v>
      </c>
      <c r="K416" s="58">
        <v>42673</v>
      </c>
      <c r="L416" s="56">
        <v>10</v>
      </c>
      <c r="M416" s="59">
        <v>10.94</v>
      </c>
      <c r="N416" s="56"/>
      <c r="O416" s="56"/>
      <c r="P416" s="56"/>
      <c r="Q416" s="56"/>
      <c r="R416" s="56"/>
      <c r="S416" s="60" t="s">
        <v>225</v>
      </c>
    </row>
    <row r="417" spans="1:19" ht="18" x14ac:dyDescent="0.25">
      <c r="A417" s="55" t="s">
        <v>142</v>
      </c>
      <c r="B417" s="56" t="s">
        <v>1540</v>
      </c>
      <c r="C417" s="56" t="s">
        <v>1541</v>
      </c>
      <c r="D417" s="56" t="s">
        <v>1182</v>
      </c>
      <c r="E417" s="57" t="s">
        <v>1176</v>
      </c>
      <c r="F417" s="56" t="s">
        <v>259</v>
      </c>
      <c r="G417" s="56" t="s">
        <v>147</v>
      </c>
      <c r="H417" s="56"/>
      <c r="I417" s="56" t="s">
        <v>1183</v>
      </c>
      <c r="J417" s="56" t="s">
        <v>1072</v>
      </c>
      <c r="K417" s="58">
        <v>42673</v>
      </c>
      <c r="L417" s="56">
        <v>10</v>
      </c>
      <c r="M417" s="59">
        <v>10.94</v>
      </c>
      <c r="N417" s="56"/>
      <c r="O417" s="56"/>
      <c r="P417" s="56"/>
      <c r="Q417" s="56"/>
      <c r="R417" s="56"/>
      <c r="S417" s="60" t="s">
        <v>225</v>
      </c>
    </row>
    <row r="418" spans="1:19" ht="18" x14ac:dyDescent="0.25">
      <c r="A418" s="55" t="s">
        <v>142</v>
      </c>
      <c r="B418" s="56" t="s">
        <v>1542</v>
      </c>
      <c r="C418" s="56" t="s">
        <v>1543</v>
      </c>
      <c r="D418" s="56" t="s">
        <v>1182</v>
      </c>
      <c r="E418" s="57" t="s">
        <v>1176</v>
      </c>
      <c r="F418" s="56" t="s">
        <v>259</v>
      </c>
      <c r="G418" s="56" t="s">
        <v>147</v>
      </c>
      <c r="H418" s="56"/>
      <c r="I418" s="56" t="s">
        <v>1183</v>
      </c>
      <c r="J418" s="56" t="s">
        <v>1072</v>
      </c>
      <c r="K418" s="58">
        <v>42673</v>
      </c>
      <c r="L418" s="56">
        <v>10</v>
      </c>
      <c r="M418" s="59">
        <v>10.94</v>
      </c>
      <c r="N418" s="56"/>
      <c r="O418" s="56"/>
      <c r="P418" s="56"/>
      <c r="Q418" s="56"/>
      <c r="R418" s="56"/>
      <c r="S418" s="60" t="s">
        <v>225</v>
      </c>
    </row>
    <row r="419" spans="1:19" ht="36" x14ac:dyDescent="0.25">
      <c r="A419" s="55" t="s">
        <v>142</v>
      </c>
      <c r="B419" s="56" t="s">
        <v>1544</v>
      </c>
      <c r="C419" s="56" t="s">
        <v>1545</v>
      </c>
      <c r="D419" s="56" t="s">
        <v>1182</v>
      </c>
      <c r="E419" s="57" t="s">
        <v>1176</v>
      </c>
      <c r="F419" s="56" t="s">
        <v>1546</v>
      </c>
      <c r="G419" s="56" t="s">
        <v>147</v>
      </c>
      <c r="H419" s="56"/>
      <c r="I419" s="56" t="s">
        <v>195</v>
      </c>
      <c r="J419" s="56" t="s">
        <v>648</v>
      </c>
      <c r="K419" s="58">
        <v>42653</v>
      </c>
      <c r="L419" s="56">
        <v>10</v>
      </c>
      <c r="M419" s="59">
        <v>25.740000000000002</v>
      </c>
      <c r="N419" s="56" t="s">
        <v>1547</v>
      </c>
      <c r="O419" s="56" t="s">
        <v>343</v>
      </c>
      <c r="P419" s="56" t="s">
        <v>344</v>
      </c>
      <c r="Q419" s="56" t="s">
        <v>1548</v>
      </c>
      <c r="R419" s="56"/>
      <c r="S419" s="60" t="s">
        <v>546</v>
      </c>
    </row>
    <row r="420" spans="1:19" ht="36" x14ac:dyDescent="0.25">
      <c r="A420" s="55" t="s">
        <v>142</v>
      </c>
      <c r="B420" s="56" t="s">
        <v>1549</v>
      </c>
      <c r="C420" s="56" t="s">
        <v>1550</v>
      </c>
      <c r="D420" s="56" t="s">
        <v>1182</v>
      </c>
      <c r="E420" s="57" t="s">
        <v>1176</v>
      </c>
      <c r="F420" s="56" t="s">
        <v>1546</v>
      </c>
      <c r="G420" s="56" t="s">
        <v>147</v>
      </c>
      <c r="H420" s="56"/>
      <c r="I420" s="56" t="s">
        <v>195</v>
      </c>
      <c r="J420" s="56" t="s">
        <v>648</v>
      </c>
      <c r="K420" s="58">
        <v>42653</v>
      </c>
      <c r="L420" s="56">
        <v>10</v>
      </c>
      <c r="M420" s="59">
        <v>25.740000000000002</v>
      </c>
      <c r="N420" s="56" t="s">
        <v>1547</v>
      </c>
      <c r="O420" s="56" t="s">
        <v>343</v>
      </c>
      <c r="P420" s="56" t="s">
        <v>344</v>
      </c>
      <c r="Q420" s="56" t="s">
        <v>1548</v>
      </c>
      <c r="R420" s="56"/>
      <c r="S420" s="60" t="s">
        <v>546</v>
      </c>
    </row>
    <row r="421" spans="1:19" ht="36" x14ac:dyDescent="0.25">
      <c r="A421" s="55" t="s">
        <v>142</v>
      </c>
      <c r="B421" s="56" t="s">
        <v>1551</v>
      </c>
      <c r="C421" s="56" t="s">
        <v>1552</v>
      </c>
      <c r="D421" s="56" t="s">
        <v>1182</v>
      </c>
      <c r="E421" s="57" t="s">
        <v>1176</v>
      </c>
      <c r="F421" s="56" t="s">
        <v>1546</v>
      </c>
      <c r="G421" s="56" t="s">
        <v>147</v>
      </c>
      <c r="H421" s="56"/>
      <c r="I421" s="56" t="s">
        <v>195</v>
      </c>
      <c r="J421" s="56" t="s">
        <v>648</v>
      </c>
      <c r="K421" s="58">
        <v>42653</v>
      </c>
      <c r="L421" s="56">
        <v>10</v>
      </c>
      <c r="M421" s="59">
        <v>25.740000000000002</v>
      </c>
      <c r="N421" s="56" t="s">
        <v>1547</v>
      </c>
      <c r="O421" s="56" t="s">
        <v>343</v>
      </c>
      <c r="P421" s="56" t="s">
        <v>344</v>
      </c>
      <c r="Q421" s="56" t="s">
        <v>1548</v>
      </c>
      <c r="R421" s="56"/>
      <c r="S421" s="60" t="s">
        <v>546</v>
      </c>
    </row>
    <row r="422" spans="1:19" ht="36" x14ac:dyDescent="0.25">
      <c r="A422" s="55" t="s">
        <v>142</v>
      </c>
      <c r="B422" s="56" t="s">
        <v>1553</v>
      </c>
      <c r="C422" s="56" t="s">
        <v>1554</v>
      </c>
      <c r="D422" s="56" t="s">
        <v>1182</v>
      </c>
      <c r="E422" s="57" t="s">
        <v>1176</v>
      </c>
      <c r="F422" s="56" t="s">
        <v>1546</v>
      </c>
      <c r="G422" s="56" t="s">
        <v>147</v>
      </c>
      <c r="H422" s="56"/>
      <c r="I422" s="56" t="s">
        <v>195</v>
      </c>
      <c r="J422" s="56" t="s">
        <v>648</v>
      </c>
      <c r="K422" s="58">
        <v>42653</v>
      </c>
      <c r="L422" s="56">
        <v>10</v>
      </c>
      <c r="M422" s="59">
        <v>25.740000000000002</v>
      </c>
      <c r="N422" s="56" t="s">
        <v>1547</v>
      </c>
      <c r="O422" s="56" t="s">
        <v>343</v>
      </c>
      <c r="P422" s="56" t="s">
        <v>344</v>
      </c>
      <c r="Q422" s="56" t="s">
        <v>1548</v>
      </c>
      <c r="R422" s="56"/>
      <c r="S422" s="60" t="s">
        <v>546</v>
      </c>
    </row>
    <row r="423" spans="1:19" ht="36" x14ac:dyDescent="0.25">
      <c r="A423" s="55" t="s">
        <v>142</v>
      </c>
      <c r="B423" s="56" t="s">
        <v>1555</v>
      </c>
      <c r="C423" s="56" t="s">
        <v>1556</v>
      </c>
      <c r="D423" s="56" t="s">
        <v>1182</v>
      </c>
      <c r="E423" s="57" t="s">
        <v>1176</v>
      </c>
      <c r="F423" s="56" t="s">
        <v>1546</v>
      </c>
      <c r="G423" s="56" t="s">
        <v>147</v>
      </c>
      <c r="H423" s="56"/>
      <c r="I423" s="56" t="s">
        <v>195</v>
      </c>
      <c r="J423" s="56" t="s">
        <v>648</v>
      </c>
      <c r="K423" s="58">
        <v>42653</v>
      </c>
      <c r="L423" s="56">
        <v>10</v>
      </c>
      <c r="M423" s="59">
        <v>25.740000000000002</v>
      </c>
      <c r="N423" s="56" t="s">
        <v>1547</v>
      </c>
      <c r="O423" s="56" t="s">
        <v>343</v>
      </c>
      <c r="P423" s="56" t="s">
        <v>344</v>
      </c>
      <c r="Q423" s="56" t="s">
        <v>1548</v>
      </c>
      <c r="R423" s="56"/>
      <c r="S423" s="60" t="s">
        <v>546</v>
      </c>
    </row>
    <row r="424" spans="1:19" ht="36" x14ac:dyDescent="0.25">
      <c r="A424" s="55" t="s">
        <v>142</v>
      </c>
      <c r="B424" s="56" t="s">
        <v>1557</v>
      </c>
      <c r="C424" s="56" t="s">
        <v>1558</v>
      </c>
      <c r="D424" s="56" t="s">
        <v>1182</v>
      </c>
      <c r="E424" s="57" t="s">
        <v>1176</v>
      </c>
      <c r="F424" s="56" t="s">
        <v>1546</v>
      </c>
      <c r="G424" s="56" t="s">
        <v>147</v>
      </c>
      <c r="H424" s="56"/>
      <c r="I424" s="56" t="s">
        <v>195</v>
      </c>
      <c r="J424" s="56" t="s">
        <v>648</v>
      </c>
      <c r="K424" s="58">
        <v>42653</v>
      </c>
      <c r="L424" s="56">
        <v>10</v>
      </c>
      <c r="M424" s="59">
        <v>25.740000000000002</v>
      </c>
      <c r="N424" s="56" t="s">
        <v>1547</v>
      </c>
      <c r="O424" s="56" t="s">
        <v>343</v>
      </c>
      <c r="P424" s="56" t="s">
        <v>344</v>
      </c>
      <c r="Q424" s="56" t="s">
        <v>1548</v>
      </c>
      <c r="R424" s="56"/>
      <c r="S424" s="60" t="s">
        <v>546</v>
      </c>
    </row>
    <row r="425" spans="1:19" ht="36" x14ac:dyDescent="0.25">
      <c r="A425" s="55" t="s">
        <v>142</v>
      </c>
      <c r="B425" s="56" t="s">
        <v>1559</v>
      </c>
      <c r="C425" s="56" t="s">
        <v>1560</v>
      </c>
      <c r="D425" s="56" t="s">
        <v>1182</v>
      </c>
      <c r="E425" s="57" t="s">
        <v>1176</v>
      </c>
      <c r="F425" s="56" t="s">
        <v>1546</v>
      </c>
      <c r="G425" s="56" t="s">
        <v>147</v>
      </c>
      <c r="H425" s="56"/>
      <c r="I425" s="56" t="s">
        <v>195</v>
      </c>
      <c r="J425" s="56" t="s">
        <v>648</v>
      </c>
      <c r="K425" s="58">
        <v>42653</v>
      </c>
      <c r="L425" s="56">
        <v>10</v>
      </c>
      <c r="M425" s="59">
        <v>25.740000000000002</v>
      </c>
      <c r="N425" s="56" t="s">
        <v>1547</v>
      </c>
      <c r="O425" s="56" t="s">
        <v>343</v>
      </c>
      <c r="P425" s="56" t="s">
        <v>344</v>
      </c>
      <c r="Q425" s="56" t="s">
        <v>1548</v>
      </c>
      <c r="R425" s="56"/>
      <c r="S425" s="60" t="s">
        <v>546</v>
      </c>
    </row>
    <row r="426" spans="1:19" ht="36" x14ac:dyDescent="0.25">
      <c r="A426" s="55" t="s">
        <v>142</v>
      </c>
      <c r="B426" s="56" t="s">
        <v>1561</v>
      </c>
      <c r="C426" s="56" t="s">
        <v>1562</v>
      </c>
      <c r="D426" s="56" t="s">
        <v>1182</v>
      </c>
      <c r="E426" s="57" t="s">
        <v>1176</v>
      </c>
      <c r="F426" s="56" t="s">
        <v>1546</v>
      </c>
      <c r="G426" s="56" t="s">
        <v>147</v>
      </c>
      <c r="H426" s="56"/>
      <c r="I426" s="56" t="s">
        <v>195</v>
      </c>
      <c r="J426" s="56" t="s">
        <v>648</v>
      </c>
      <c r="K426" s="58">
        <v>42653</v>
      </c>
      <c r="L426" s="56">
        <v>10</v>
      </c>
      <c r="M426" s="59">
        <v>25.740000000000002</v>
      </c>
      <c r="N426" s="56" t="s">
        <v>1547</v>
      </c>
      <c r="O426" s="56" t="s">
        <v>343</v>
      </c>
      <c r="P426" s="56" t="s">
        <v>344</v>
      </c>
      <c r="Q426" s="56" t="s">
        <v>1548</v>
      </c>
      <c r="R426" s="56"/>
      <c r="S426" s="60" t="s">
        <v>546</v>
      </c>
    </row>
    <row r="427" spans="1:19" ht="36" x14ac:dyDescent="0.25">
      <c r="A427" s="55" t="s">
        <v>142</v>
      </c>
      <c r="B427" s="56" t="s">
        <v>1563</v>
      </c>
      <c r="C427" s="56" t="s">
        <v>1564</v>
      </c>
      <c r="D427" s="56" t="s">
        <v>1182</v>
      </c>
      <c r="E427" s="57" t="s">
        <v>1176</v>
      </c>
      <c r="F427" s="56" t="s">
        <v>1546</v>
      </c>
      <c r="G427" s="56" t="s">
        <v>147</v>
      </c>
      <c r="H427" s="56"/>
      <c r="I427" s="56" t="s">
        <v>195</v>
      </c>
      <c r="J427" s="56" t="s">
        <v>648</v>
      </c>
      <c r="K427" s="58">
        <v>42653</v>
      </c>
      <c r="L427" s="56">
        <v>10</v>
      </c>
      <c r="M427" s="59">
        <v>25.740000000000002</v>
      </c>
      <c r="N427" s="56" t="s">
        <v>1547</v>
      </c>
      <c r="O427" s="56" t="s">
        <v>343</v>
      </c>
      <c r="P427" s="56" t="s">
        <v>344</v>
      </c>
      <c r="Q427" s="56" t="s">
        <v>1548</v>
      </c>
      <c r="R427" s="56"/>
      <c r="S427" s="60" t="s">
        <v>546</v>
      </c>
    </row>
    <row r="428" spans="1:19" ht="36" x14ac:dyDescent="0.25">
      <c r="A428" s="55" t="s">
        <v>142</v>
      </c>
      <c r="B428" s="56" t="s">
        <v>1565</v>
      </c>
      <c r="C428" s="56" t="s">
        <v>1566</v>
      </c>
      <c r="D428" s="56" t="s">
        <v>1182</v>
      </c>
      <c r="E428" s="57" t="s">
        <v>1176</v>
      </c>
      <c r="F428" s="56" t="s">
        <v>1546</v>
      </c>
      <c r="G428" s="56" t="s">
        <v>147</v>
      </c>
      <c r="H428" s="56"/>
      <c r="I428" s="56" t="s">
        <v>195</v>
      </c>
      <c r="J428" s="56" t="s">
        <v>648</v>
      </c>
      <c r="K428" s="58">
        <v>42653</v>
      </c>
      <c r="L428" s="56">
        <v>10</v>
      </c>
      <c r="M428" s="59">
        <v>25.740000000000002</v>
      </c>
      <c r="N428" s="56" t="s">
        <v>1547</v>
      </c>
      <c r="O428" s="56" t="s">
        <v>343</v>
      </c>
      <c r="P428" s="56" t="s">
        <v>344</v>
      </c>
      <c r="Q428" s="56" t="s">
        <v>1548</v>
      </c>
      <c r="R428" s="56"/>
      <c r="S428" s="60" t="s">
        <v>546</v>
      </c>
    </row>
    <row r="429" spans="1:19" ht="36" x14ac:dyDescent="0.25">
      <c r="A429" s="55" t="s">
        <v>142</v>
      </c>
      <c r="B429" s="56" t="s">
        <v>1567</v>
      </c>
      <c r="C429" s="56" t="s">
        <v>1568</v>
      </c>
      <c r="D429" s="56" t="s">
        <v>1182</v>
      </c>
      <c r="E429" s="57" t="s">
        <v>1176</v>
      </c>
      <c r="F429" s="56" t="s">
        <v>1546</v>
      </c>
      <c r="G429" s="56" t="s">
        <v>147</v>
      </c>
      <c r="H429" s="56"/>
      <c r="I429" s="56" t="s">
        <v>195</v>
      </c>
      <c r="J429" s="56" t="s">
        <v>648</v>
      </c>
      <c r="K429" s="58">
        <v>42653</v>
      </c>
      <c r="L429" s="56">
        <v>10</v>
      </c>
      <c r="M429" s="59">
        <v>25.740000000000002</v>
      </c>
      <c r="N429" s="56" t="s">
        <v>1547</v>
      </c>
      <c r="O429" s="56" t="s">
        <v>343</v>
      </c>
      <c r="P429" s="56" t="s">
        <v>344</v>
      </c>
      <c r="Q429" s="56" t="s">
        <v>1548</v>
      </c>
      <c r="R429" s="56"/>
      <c r="S429" s="60" t="s">
        <v>546</v>
      </c>
    </row>
    <row r="430" spans="1:19" ht="36" x14ac:dyDescent="0.25">
      <c r="A430" s="55" t="s">
        <v>142</v>
      </c>
      <c r="B430" s="56" t="s">
        <v>1569</v>
      </c>
      <c r="C430" s="56" t="s">
        <v>1570</v>
      </c>
      <c r="D430" s="56" t="s">
        <v>1182</v>
      </c>
      <c r="E430" s="57" t="s">
        <v>1176</v>
      </c>
      <c r="F430" s="56" t="s">
        <v>1546</v>
      </c>
      <c r="G430" s="56" t="s">
        <v>147</v>
      </c>
      <c r="H430" s="56"/>
      <c r="I430" s="56" t="s">
        <v>195</v>
      </c>
      <c r="J430" s="56" t="s">
        <v>648</v>
      </c>
      <c r="K430" s="58">
        <v>42653</v>
      </c>
      <c r="L430" s="56">
        <v>10</v>
      </c>
      <c r="M430" s="59">
        <v>25.740000000000002</v>
      </c>
      <c r="N430" s="56" t="s">
        <v>1547</v>
      </c>
      <c r="O430" s="56" t="s">
        <v>343</v>
      </c>
      <c r="P430" s="56" t="s">
        <v>344</v>
      </c>
      <c r="Q430" s="56" t="s">
        <v>1548</v>
      </c>
      <c r="R430" s="56"/>
      <c r="S430" s="60" t="s">
        <v>546</v>
      </c>
    </row>
    <row r="431" spans="1:19" ht="36" x14ac:dyDescent="0.25">
      <c r="A431" s="55" t="s">
        <v>142</v>
      </c>
      <c r="B431" s="56" t="s">
        <v>1571</v>
      </c>
      <c r="C431" s="56" t="s">
        <v>1572</v>
      </c>
      <c r="D431" s="56" t="s">
        <v>1182</v>
      </c>
      <c r="E431" s="57" t="s">
        <v>1176</v>
      </c>
      <c r="F431" s="56" t="s">
        <v>1546</v>
      </c>
      <c r="G431" s="56" t="s">
        <v>147</v>
      </c>
      <c r="H431" s="56"/>
      <c r="I431" s="56" t="s">
        <v>195</v>
      </c>
      <c r="J431" s="56" t="s">
        <v>648</v>
      </c>
      <c r="K431" s="58">
        <v>42653</v>
      </c>
      <c r="L431" s="56">
        <v>10</v>
      </c>
      <c r="M431" s="59">
        <v>25.740000000000002</v>
      </c>
      <c r="N431" s="56" t="s">
        <v>1547</v>
      </c>
      <c r="O431" s="56" t="s">
        <v>343</v>
      </c>
      <c r="P431" s="56" t="s">
        <v>344</v>
      </c>
      <c r="Q431" s="56" t="s">
        <v>1548</v>
      </c>
      <c r="R431" s="56"/>
      <c r="S431" s="60" t="s">
        <v>546</v>
      </c>
    </row>
    <row r="432" spans="1:19" ht="36" x14ac:dyDescent="0.25">
      <c r="A432" s="55" t="s">
        <v>142</v>
      </c>
      <c r="B432" s="56" t="s">
        <v>1573</v>
      </c>
      <c r="C432" s="56" t="s">
        <v>1574</v>
      </c>
      <c r="D432" s="56" t="s">
        <v>1182</v>
      </c>
      <c r="E432" s="57" t="s">
        <v>1176</v>
      </c>
      <c r="F432" s="56" t="s">
        <v>1546</v>
      </c>
      <c r="G432" s="56" t="s">
        <v>147</v>
      </c>
      <c r="H432" s="56"/>
      <c r="I432" s="56" t="s">
        <v>195</v>
      </c>
      <c r="J432" s="56" t="s">
        <v>648</v>
      </c>
      <c r="K432" s="58">
        <v>42653</v>
      </c>
      <c r="L432" s="56">
        <v>10</v>
      </c>
      <c r="M432" s="59">
        <v>25.740000000000002</v>
      </c>
      <c r="N432" s="56" t="s">
        <v>1547</v>
      </c>
      <c r="O432" s="56" t="s">
        <v>343</v>
      </c>
      <c r="P432" s="56" t="s">
        <v>344</v>
      </c>
      <c r="Q432" s="56" t="s">
        <v>1548</v>
      </c>
      <c r="R432" s="56"/>
      <c r="S432" s="60" t="s">
        <v>546</v>
      </c>
    </row>
    <row r="433" spans="1:19" ht="36" x14ac:dyDescent="0.25">
      <c r="A433" s="55" t="s">
        <v>142</v>
      </c>
      <c r="B433" s="56" t="s">
        <v>1575</v>
      </c>
      <c r="C433" s="56" t="s">
        <v>1576</v>
      </c>
      <c r="D433" s="56" t="s">
        <v>1182</v>
      </c>
      <c r="E433" s="57" t="s">
        <v>1176</v>
      </c>
      <c r="F433" s="56" t="s">
        <v>1546</v>
      </c>
      <c r="G433" s="56" t="s">
        <v>147</v>
      </c>
      <c r="H433" s="56"/>
      <c r="I433" s="56" t="s">
        <v>195</v>
      </c>
      <c r="J433" s="56" t="s">
        <v>648</v>
      </c>
      <c r="K433" s="58">
        <v>42653</v>
      </c>
      <c r="L433" s="56">
        <v>10</v>
      </c>
      <c r="M433" s="59">
        <v>25.740000000000002</v>
      </c>
      <c r="N433" s="56" t="s">
        <v>1547</v>
      </c>
      <c r="O433" s="56" t="s">
        <v>343</v>
      </c>
      <c r="P433" s="56" t="s">
        <v>344</v>
      </c>
      <c r="Q433" s="56" t="s">
        <v>1548</v>
      </c>
      <c r="R433" s="56"/>
      <c r="S433" s="60" t="s">
        <v>546</v>
      </c>
    </row>
    <row r="434" spans="1:19" ht="36" x14ac:dyDescent="0.25">
      <c r="A434" s="55" t="s">
        <v>142</v>
      </c>
      <c r="B434" s="56" t="s">
        <v>1577</v>
      </c>
      <c r="C434" s="56" t="s">
        <v>1578</v>
      </c>
      <c r="D434" s="56" t="s">
        <v>1182</v>
      </c>
      <c r="E434" s="57" t="s">
        <v>1176</v>
      </c>
      <c r="F434" s="56" t="s">
        <v>1546</v>
      </c>
      <c r="G434" s="56" t="s">
        <v>147</v>
      </c>
      <c r="H434" s="56"/>
      <c r="I434" s="56" t="s">
        <v>195</v>
      </c>
      <c r="J434" s="56" t="s">
        <v>648</v>
      </c>
      <c r="K434" s="58">
        <v>42653</v>
      </c>
      <c r="L434" s="56">
        <v>10</v>
      </c>
      <c r="M434" s="59">
        <v>25.740000000000002</v>
      </c>
      <c r="N434" s="56" t="s">
        <v>1547</v>
      </c>
      <c r="O434" s="56" t="s">
        <v>343</v>
      </c>
      <c r="P434" s="56" t="s">
        <v>344</v>
      </c>
      <c r="Q434" s="56" t="s">
        <v>1548</v>
      </c>
      <c r="R434" s="56"/>
      <c r="S434" s="60" t="s">
        <v>546</v>
      </c>
    </row>
    <row r="435" spans="1:19" ht="36" x14ac:dyDescent="0.25">
      <c r="A435" s="55" t="s">
        <v>142</v>
      </c>
      <c r="B435" s="56" t="s">
        <v>1579</v>
      </c>
      <c r="C435" s="56" t="s">
        <v>1580</v>
      </c>
      <c r="D435" s="56" t="s">
        <v>1182</v>
      </c>
      <c r="E435" s="57" t="s">
        <v>1176</v>
      </c>
      <c r="F435" s="56" t="s">
        <v>1546</v>
      </c>
      <c r="G435" s="56" t="s">
        <v>147</v>
      </c>
      <c r="H435" s="56"/>
      <c r="I435" s="56" t="s">
        <v>195</v>
      </c>
      <c r="J435" s="56" t="s">
        <v>648</v>
      </c>
      <c r="K435" s="58">
        <v>42653</v>
      </c>
      <c r="L435" s="56">
        <v>10</v>
      </c>
      <c r="M435" s="59">
        <v>25.740000000000002</v>
      </c>
      <c r="N435" s="56" t="s">
        <v>1547</v>
      </c>
      <c r="O435" s="56" t="s">
        <v>343</v>
      </c>
      <c r="P435" s="56" t="s">
        <v>344</v>
      </c>
      <c r="Q435" s="56" t="s">
        <v>1548</v>
      </c>
      <c r="R435" s="56"/>
      <c r="S435" s="60" t="s">
        <v>546</v>
      </c>
    </row>
    <row r="436" spans="1:19" ht="36" x14ac:dyDescent="0.25">
      <c r="A436" s="55" t="s">
        <v>142</v>
      </c>
      <c r="B436" s="56" t="s">
        <v>1581</v>
      </c>
      <c r="C436" s="56" t="s">
        <v>1582</v>
      </c>
      <c r="D436" s="56" t="s">
        <v>1182</v>
      </c>
      <c r="E436" s="57" t="s">
        <v>1176</v>
      </c>
      <c r="F436" s="56" t="s">
        <v>1546</v>
      </c>
      <c r="G436" s="56" t="s">
        <v>147</v>
      </c>
      <c r="H436" s="56"/>
      <c r="I436" s="56" t="s">
        <v>195</v>
      </c>
      <c r="J436" s="56" t="s">
        <v>648</v>
      </c>
      <c r="K436" s="58">
        <v>42653</v>
      </c>
      <c r="L436" s="56">
        <v>10</v>
      </c>
      <c r="M436" s="59">
        <v>25.740000000000002</v>
      </c>
      <c r="N436" s="56" t="s">
        <v>1547</v>
      </c>
      <c r="O436" s="56" t="s">
        <v>343</v>
      </c>
      <c r="P436" s="56" t="s">
        <v>344</v>
      </c>
      <c r="Q436" s="56" t="s">
        <v>1548</v>
      </c>
      <c r="R436" s="56"/>
      <c r="S436" s="60" t="s">
        <v>546</v>
      </c>
    </row>
    <row r="437" spans="1:19" ht="36" x14ac:dyDescent="0.25">
      <c r="A437" s="55" t="s">
        <v>142</v>
      </c>
      <c r="B437" s="56" t="s">
        <v>1583</v>
      </c>
      <c r="C437" s="56" t="s">
        <v>1584</v>
      </c>
      <c r="D437" s="56" t="s">
        <v>1182</v>
      </c>
      <c r="E437" s="57" t="s">
        <v>1176</v>
      </c>
      <c r="F437" s="56" t="s">
        <v>1546</v>
      </c>
      <c r="G437" s="56" t="s">
        <v>147</v>
      </c>
      <c r="H437" s="56"/>
      <c r="I437" s="56" t="s">
        <v>195</v>
      </c>
      <c r="J437" s="56" t="s">
        <v>648</v>
      </c>
      <c r="K437" s="58">
        <v>42653</v>
      </c>
      <c r="L437" s="56">
        <v>10</v>
      </c>
      <c r="M437" s="59">
        <v>25.740000000000002</v>
      </c>
      <c r="N437" s="56" t="s">
        <v>1547</v>
      </c>
      <c r="O437" s="56" t="s">
        <v>343</v>
      </c>
      <c r="P437" s="56" t="s">
        <v>344</v>
      </c>
      <c r="Q437" s="56" t="s">
        <v>1548</v>
      </c>
      <c r="R437" s="56"/>
      <c r="S437" s="60" t="s">
        <v>546</v>
      </c>
    </row>
    <row r="438" spans="1:19" ht="36" x14ac:dyDescent="0.25">
      <c r="A438" s="55" t="s">
        <v>142</v>
      </c>
      <c r="B438" s="56" t="s">
        <v>1585</v>
      </c>
      <c r="C438" s="56" t="s">
        <v>1586</v>
      </c>
      <c r="D438" s="56" t="s">
        <v>1182</v>
      </c>
      <c r="E438" s="57" t="s">
        <v>1176</v>
      </c>
      <c r="F438" s="56" t="s">
        <v>1546</v>
      </c>
      <c r="G438" s="56" t="s">
        <v>147</v>
      </c>
      <c r="H438" s="56"/>
      <c r="I438" s="56" t="s">
        <v>195</v>
      </c>
      <c r="J438" s="56" t="s">
        <v>648</v>
      </c>
      <c r="K438" s="58">
        <v>42653</v>
      </c>
      <c r="L438" s="56">
        <v>10</v>
      </c>
      <c r="M438" s="59">
        <v>25.740000000000002</v>
      </c>
      <c r="N438" s="56" t="s">
        <v>1547</v>
      </c>
      <c r="O438" s="56" t="s">
        <v>343</v>
      </c>
      <c r="P438" s="56" t="s">
        <v>344</v>
      </c>
      <c r="Q438" s="56" t="s">
        <v>1548</v>
      </c>
      <c r="R438" s="56"/>
      <c r="S438" s="60" t="s">
        <v>546</v>
      </c>
    </row>
    <row r="439" spans="1:19" ht="36" x14ac:dyDescent="0.25">
      <c r="A439" s="55" t="s">
        <v>142</v>
      </c>
      <c r="B439" s="56" t="s">
        <v>1587</v>
      </c>
      <c r="C439" s="56" t="s">
        <v>1588</v>
      </c>
      <c r="D439" s="56" t="s">
        <v>1182</v>
      </c>
      <c r="E439" s="57" t="s">
        <v>1176</v>
      </c>
      <c r="F439" s="56" t="s">
        <v>1546</v>
      </c>
      <c r="G439" s="56" t="s">
        <v>147</v>
      </c>
      <c r="H439" s="56"/>
      <c r="I439" s="56" t="s">
        <v>195</v>
      </c>
      <c r="J439" s="56" t="s">
        <v>648</v>
      </c>
      <c r="K439" s="58">
        <v>42653</v>
      </c>
      <c r="L439" s="56">
        <v>10</v>
      </c>
      <c r="M439" s="59">
        <v>25.740000000000002</v>
      </c>
      <c r="N439" s="56" t="s">
        <v>1547</v>
      </c>
      <c r="O439" s="56" t="s">
        <v>343</v>
      </c>
      <c r="P439" s="56" t="s">
        <v>344</v>
      </c>
      <c r="Q439" s="56" t="s">
        <v>1548</v>
      </c>
      <c r="R439" s="56"/>
      <c r="S439" s="60" t="s">
        <v>546</v>
      </c>
    </row>
    <row r="440" spans="1:19" ht="36" x14ac:dyDescent="0.25">
      <c r="A440" s="55" t="s">
        <v>142</v>
      </c>
      <c r="B440" s="56" t="s">
        <v>1589</v>
      </c>
      <c r="C440" s="56" t="s">
        <v>1590</v>
      </c>
      <c r="D440" s="56" t="s">
        <v>1182</v>
      </c>
      <c r="E440" s="57" t="s">
        <v>1176</v>
      </c>
      <c r="F440" s="56" t="s">
        <v>1546</v>
      </c>
      <c r="G440" s="56" t="s">
        <v>147</v>
      </c>
      <c r="H440" s="56"/>
      <c r="I440" s="56" t="s">
        <v>195</v>
      </c>
      <c r="J440" s="56" t="s">
        <v>648</v>
      </c>
      <c r="K440" s="58">
        <v>42653</v>
      </c>
      <c r="L440" s="56">
        <v>10</v>
      </c>
      <c r="M440" s="59">
        <v>25.740000000000002</v>
      </c>
      <c r="N440" s="56" t="s">
        <v>1547</v>
      </c>
      <c r="O440" s="56" t="s">
        <v>343</v>
      </c>
      <c r="P440" s="56" t="s">
        <v>344</v>
      </c>
      <c r="Q440" s="56" t="s">
        <v>1548</v>
      </c>
      <c r="R440" s="56"/>
      <c r="S440" s="60" t="s">
        <v>546</v>
      </c>
    </row>
    <row r="441" spans="1:19" ht="36" x14ac:dyDescent="0.25">
      <c r="A441" s="55" t="s">
        <v>142</v>
      </c>
      <c r="B441" s="56" t="s">
        <v>1591</v>
      </c>
      <c r="C441" s="56" t="s">
        <v>1592</v>
      </c>
      <c r="D441" s="56" t="s">
        <v>1182</v>
      </c>
      <c r="E441" s="57" t="s">
        <v>1176</v>
      </c>
      <c r="F441" s="56" t="s">
        <v>1546</v>
      </c>
      <c r="G441" s="56" t="s">
        <v>147</v>
      </c>
      <c r="H441" s="56"/>
      <c r="I441" s="56" t="s">
        <v>195</v>
      </c>
      <c r="J441" s="56" t="s">
        <v>648</v>
      </c>
      <c r="K441" s="58">
        <v>42653</v>
      </c>
      <c r="L441" s="56">
        <v>10</v>
      </c>
      <c r="M441" s="59">
        <v>25.740000000000002</v>
      </c>
      <c r="N441" s="56" t="s">
        <v>1547</v>
      </c>
      <c r="O441" s="56" t="s">
        <v>343</v>
      </c>
      <c r="P441" s="56" t="s">
        <v>344</v>
      </c>
      <c r="Q441" s="56" t="s">
        <v>1548</v>
      </c>
      <c r="R441" s="56"/>
      <c r="S441" s="60" t="s">
        <v>546</v>
      </c>
    </row>
    <row r="442" spans="1:19" ht="36" x14ac:dyDescent="0.25">
      <c r="A442" s="55" t="s">
        <v>142</v>
      </c>
      <c r="B442" s="56" t="s">
        <v>1593</v>
      </c>
      <c r="C442" s="56" t="s">
        <v>1594</v>
      </c>
      <c r="D442" s="56" t="s">
        <v>1182</v>
      </c>
      <c r="E442" s="57" t="s">
        <v>1176</v>
      </c>
      <c r="F442" s="56" t="s">
        <v>1546</v>
      </c>
      <c r="G442" s="56" t="s">
        <v>147</v>
      </c>
      <c r="H442" s="56"/>
      <c r="I442" s="56" t="s">
        <v>195</v>
      </c>
      <c r="J442" s="56" t="s">
        <v>648</v>
      </c>
      <c r="K442" s="58">
        <v>42653</v>
      </c>
      <c r="L442" s="56">
        <v>10</v>
      </c>
      <c r="M442" s="59">
        <v>25.740000000000002</v>
      </c>
      <c r="N442" s="56" t="s">
        <v>1547</v>
      </c>
      <c r="O442" s="56" t="s">
        <v>343</v>
      </c>
      <c r="P442" s="56" t="s">
        <v>344</v>
      </c>
      <c r="Q442" s="56" t="s">
        <v>1548</v>
      </c>
      <c r="R442" s="56"/>
      <c r="S442" s="60" t="s">
        <v>546</v>
      </c>
    </row>
    <row r="443" spans="1:19" ht="36" x14ac:dyDescent="0.25">
      <c r="A443" s="55" t="s">
        <v>142</v>
      </c>
      <c r="B443" s="56" t="s">
        <v>1595</v>
      </c>
      <c r="C443" s="56" t="s">
        <v>1596</v>
      </c>
      <c r="D443" s="56" t="s">
        <v>1182</v>
      </c>
      <c r="E443" s="57" t="s">
        <v>1176</v>
      </c>
      <c r="F443" s="56" t="s">
        <v>1546</v>
      </c>
      <c r="G443" s="56" t="s">
        <v>147</v>
      </c>
      <c r="H443" s="56"/>
      <c r="I443" s="56" t="s">
        <v>195</v>
      </c>
      <c r="J443" s="56" t="s">
        <v>648</v>
      </c>
      <c r="K443" s="58">
        <v>42653</v>
      </c>
      <c r="L443" s="56">
        <v>10</v>
      </c>
      <c r="M443" s="59">
        <v>25.740000000000002</v>
      </c>
      <c r="N443" s="56" t="s">
        <v>1547</v>
      </c>
      <c r="O443" s="56" t="s">
        <v>343</v>
      </c>
      <c r="P443" s="56" t="s">
        <v>344</v>
      </c>
      <c r="Q443" s="56" t="s">
        <v>1548</v>
      </c>
      <c r="R443" s="56"/>
      <c r="S443" s="60" t="s">
        <v>546</v>
      </c>
    </row>
    <row r="444" spans="1:19" ht="36" x14ac:dyDescent="0.25">
      <c r="A444" s="55" t="s">
        <v>142</v>
      </c>
      <c r="B444" s="56" t="s">
        <v>1597</v>
      </c>
      <c r="C444" s="56" t="s">
        <v>1598</v>
      </c>
      <c r="D444" s="56" t="s">
        <v>1182</v>
      </c>
      <c r="E444" s="57" t="s">
        <v>1176</v>
      </c>
      <c r="F444" s="56" t="s">
        <v>1546</v>
      </c>
      <c r="G444" s="56" t="s">
        <v>147</v>
      </c>
      <c r="H444" s="56"/>
      <c r="I444" s="56" t="s">
        <v>195</v>
      </c>
      <c r="J444" s="56" t="s">
        <v>648</v>
      </c>
      <c r="K444" s="58">
        <v>42653</v>
      </c>
      <c r="L444" s="56">
        <v>10</v>
      </c>
      <c r="M444" s="59">
        <v>25.740000000000002</v>
      </c>
      <c r="N444" s="56" t="s">
        <v>1547</v>
      </c>
      <c r="O444" s="56" t="s">
        <v>343</v>
      </c>
      <c r="P444" s="56" t="s">
        <v>344</v>
      </c>
      <c r="Q444" s="56" t="s">
        <v>1548</v>
      </c>
      <c r="R444" s="56"/>
      <c r="S444" s="60" t="s">
        <v>546</v>
      </c>
    </row>
    <row r="445" spans="1:19" ht="36" x14ac:dyDescent="0.25">
      <c r="A445" s="55" t="s">
        <v>142</v>
      </c>
      <c r="B445" s="56" t="s">
        <v>1599</v>
      </c>
      <c r="C445" s="56" t="s">
        <v>1600</v>
      </c>
      <c r="D445" s="56" t="s">
        <v>1182</v>
      </c>
      <c r="E445" s="57" t="s">
        <v>1176</v>
      </c>
      <c r="F445" s="56" t="s">
        <v>1546</v>
      </c>
      <c r="G445" s="56" t="s">
        <v>147</v>
      </c>
      <c r="H445" s="56"/>
      <c r="I445" s="56" t="s">
        <v>195</v>
      </c>
      <c r="J445" s="56" t="s">
        <v>648</v>
      </c>
      <c r="K445" s="58">
        <v>42653</v>
      </c>
      <c r="L445" s="56">
        <v>10</v>
      </c>
      <c r="M445" s="59">
        <v>25.740000000000002</v>
      </c>
      <c r="N445" s="56" t="s">
        <v>1547</v>
      </c>
      <c r="O445" s="56" t="s">
        <v>343</v>
      </c>
      <c r="P445" s="56" t="s">
        <v>344</v>
      </c>
      <c r="Q445" s="56" t="s">
        <v>1548</v>
      </c>
      <c r="R445" s="56"/>
      <c r="S445" s="60" t="s">
        <v>546</v>
      </c>
    </row>
    <row r="446" spans="1:19" ht="36" x14ac:dyDescent="0.25">
      <c r="A446" s="55" t="s">
        <v>142</v>
      </c>
      <c r="B446" s="56" t="s">
        <v>1601</v>
      </c>
      <c r="C446" s="56" t="s">
        <v>1602</v>
      </c>
      <c r="D446" s="56" t="s">
        <v>1182</v>
      </c>
      <c r="E446" s="57" t="s">
        <v>1176</v>
      </c>
      <c r="F446" s="56" t="s">
        <v>1546</v>
      </c>
      <c r="G446" s="56" t="s">
        <v>147</v>
      </c>
      <c r="H446" s="56"/>
      <c r="I446" s="56" t="s">
        <v>195</v>
      </c>
      <c r="J446" s="56" t="s">
        <v>648</v>
      </c>
      <c r="K446" s="58">
        <v>42653</v>
      </c>
      <c r="L446" s="56">
        <v>10</v>
      </c>
      <c r="M446" s="59">
        <v>25.740000000000002</v>
      </c>
      <c r="N446" s="56" t="s">
        <v>1547</v>
      </c>
      <c r="O446" s="56" t="s">
        <v>343</v>
      </c>
      <c r="P446" s="56" t="s">
        <v>344</v>
      </c>
      <c r="Q446" s="56" t="s">
        <v>1548</v>
      </c>
      <c r="R446" s="56"/>
      <c r="S446" s="60" t="s">
        <v>546</v>
      </c>
    </row>
    <row r="447" spans="1:19" ht="36" x14ac:dyDescent="0.25">
      <c r="A447" s="55" t="s">
        <v>142</v>
      </c>
      <c r="B447" s="56" t="s">
        <v>1603</v>
      </c>
      <c r="C447" s="56" t="s">
        <v>1604</v>
      </c>
      <c r="D447" s="56" t="s">
        <v>1182</v>
      </c>
      <c r="E447" s="57" t="s">
        <v>1176</v>
      </c>
      <c r="F447" s="56" t="s">
        <v>1546</v>
      </c>
      <c r="G447" s="56" t="s">
        <v>147</v>
      </c>
      <c r="H447" s="56"/>
      <c r="I447" s="56" t="s">
        <v>195</v>
      </c>
      <c r="J447" s="56" t="s">
        <v>648</v>
      </c>
      <c r="K447" s="58">
        <v>42653</v>
      </c>
      <c r="L447" s="56">
        <v>10</v>
      </c>
      <c r="M447" s="59">
        <v>25.740000000000002</v>
      </c>
      <c r="N447" s="56" t="s">
        <v>1547</v>
      </c>
      <c r="O447" s="56" t="s">
        <v>343</v>
      </c>
      <c r="P447" s="56" t="s">
        <v>344</v>
      </c>
      <c r="Q447" s="56" t="s">
        <v>1548</v>
      </c>
      <c r="R447" s="56"/>
      <c r="S447" s="60" t="s">
        <v>546</v>
      </c>
    </row>
    <row r="448" spans="1:19" ht="36" x14ac:dyDescent="0.25">
      <c r="A448" s="55" t="s">
        <v>142</v>
      </c>
      <c r="B448" s="56" t="s">
        <v>1605</v>
      </c>
      <c r="C448" s="56" t="s">
        <v>1606</v>
      </c>
      <c r="D448" s="56" t="s">
        <v>1182</v>
      </c>
      <c r="E448" s="57" t="s">
        <v>1176</v>
      </c>
      <c r="F448" s="56" t="s">
        <v>1546</v>
      </c>
      <c r="G448" s="56" t="s">
        <v>147</v>
      </c>
      <c r="H448" s="56"/>
      <c r="I448" s="56" t="s">
        <v>195</v>
      </c>
      <c r="J448" s="56" t="s">
        <v>648</v>
      </c>
      <c r="K448" s="58">
        <v>42653</v>
      </c>
      <c r="L448" s="56">
        <v>10</v>
      </c>
      <c r="M448" s="59">
        <v>25.740000000000002</v>
      </c>
      <c r="N448" s="56" t="s">
        <v>1547</v>
      </c>
      <c r="O448" s="56" t="s">
        <v>343</v>
      </c>
      <c r="P448" s="56" t="s">
        <v>344</v>
      </c>
      <c r="Q448" s="56" t="s">
        <v>1548</v>
      </c>
      <c r="R448" s="56"/>
      <c r="S448" s="60" t="s">
        <v>546</v>
      </c>
    </row>
    <row r="449" spans="1:19" ht="36" x14ac:dyDescent="0.25">
      <c r="A449" s="55" t="s">
        <v>142</v>
      </c>
      <c r="B449" s="56" t="s">
        <v>1607</v>
      </c>
      <c r="C449" s="56" t="s">
        <v>1608</v>
      </c>
      <c r="D449" s="56" t="s">
        <v>1182</v>
      </c>
      <c r="E449" s="57" t="s">
        <v>1176</v>
      </c>
      <c r="F449" s="56" t="s">
        <v>1546</v>
      </c>
      <c r="G449" s="56" t="s">
        <v>147</v>
      </c>
      <c r="H449" s="56"/>
      <c r="I449" s="56" t="s">
        <v>195</v>
      </c>
      <c r="J449" s="56" t="s">
        <v>648</v>
      </c>
      <c r="K449" s="58">
        <v>42653</v>
      </c>
      <c r="L449" s="56">
        <v>10</v>
      </c>
      <c r="M449" s="59">
        <v>25.740000000000002</v>
      </c>
      <c r="N449" s="56" t="s">
        <v>1547</v>
      </c>
      <c r="O449" s="56" t="s">
        <v>343</v>
      </c>
      <c r="P449" s="56" t="s">
        <v>344</v>
      </c>
      <c r="Q449" s="56" t="s">
        <v>1548</v>
      </c>
      <c r="R449" s="56"/>
      <c r="S449" s="60" t="s">
        <v>546</v>
      </c>
    </row>
    <row r="450" spans="1:19" ht="36" x14ac:dyDescent="0.25">
      <c r="A450" s="55" t="s">
        <v>142</v>
      </c>
      <c r="B450" s="56" t="s">
        <v>1609</v>
      </c>
      <c r="C450" s="56" t="s">
        <v>1610</v>
      </c>
      <c r="D450" s="56" t="s">
        <v>1182</v>
      </c>
      <c r="E450" s="57" t="s">
        <v>1176</v>
      </c>
      <c r="F450" s="56" t="s">
        <v>1546</v>
      </c>
      <c r="G450" s="56" t="s">
        <v>147</v>
      </c>
      <c r="H450" s="56"/>
      <c r="I450" s="56" t="s">
        <v>195</v>
      </c>
      <c r="J450" s="56" t="s">
        <v>648</v>
      </c>
      <c r="K450" s="58">
        <v>42653</v>
      </c>
      <c r="L450" s="56">
        <v>10</v>
      </c>
      <c r="M450" s="59">
        <v>25.740000000000002</v>
      </c>
      <c r="N450" s="56" t="s">
        <v>1547</v>
      </c>
      <c r="O450" s="56" t="s">
        <v>343</v>
      </c>
      <c r="P450" s="56" t="s">
        <v>344</v>
      </c>
      <c r="Q450" s="56" t="s">
        <v>1548</v>
      </c>
      <c r="R450" s="56"/>
      <c r="S450" s="60" t="s">
        <v>546</v>
      </c>
    </row>
    <row r="451" spans="1:19" ht="36" x14ac:dyDescent="0.25">
      <c r="A451" s="55" t="s">
        <v>142</v>
      </c>
      <c r="B451" s="56" t="s">
        <v>1611</v>
      </c>
      <c r="C451" s="56" t="s">
        <v>1612</v>
      </c>
      <c r="D451" s="56" t="s">
        <v>1182</v>
      </c>
      <c r="E451" s="57" t="s">
        <v>1176</v>
      </c>
      <c r="F451" s="56" t="s">
        <v>1546</v>
      </c>
      <c r="G451" s="56" t="s">
        <v>147</v>
      </c>
      <c r="H451" s="56"/>
      <c r="I451" s="56" t="s">
        <v>195</v>
      </c>
      <c r="J451" s="56" t="s">
        <v>648</v>
      </c>
      <c r="K451" s="58">
        <v>42653</v>
      </c>
      <c r="L451" s="56">
        <v>10</v>
      </c>
      <c r="M451" s="59">
        <v>25.740000000000002</v>
      </c>
      <c r="N451" s="56" t="s">
        <v>1547</v>
      </c>
      <c r="O451" s="56" t="s">
        <v>343</v>
      </c>
      <c r="P451" s="56" t="s">
        <v>344</v>
      </c>
      <c r="Q451" s="56" t="s">
        <v>1548</v>
      </c>
      <c r="R451" s="56"/>
      <c r="S451" s="60" t="s">
        <v>546</v>
      </c>
    </row>
    <row r="452" spans="1:19" ht="36" x14ac:dyDescent="0.25">
      <c r="A452" s="55" t="s">
        <v>142</v>
      </c>
      <c r="B452" s="56" t="s">
        <v>1613</v>
      </c>
      <c r="C452" s="56" t="s">
        <v>1614</v>
      </c>
      <c r="D452" s="56" t="s">
        <v>1182</v>
      </c>
      <c r="E452" s="57" t="s">
        <v>1176</v>
      </c>
      <c r="F452" s="56" t="s">
        <v>1546</v>
      </c>
      <c r="G452" s="56" t="s">
        <v>147</v>
      </c>
      <c r="H452" s="56"/>
      <c r="I452" s="56" t="s">
        <v>195</v>
      </c>
      <c r="J452" s="56" t="s">
        <v>648</v>
      </c>
      <c r="K452" s="58">
        <v>42653</v>
      </c>
      <c r="L452" s="56">
        <v>10</v>
      </c>
      <c r="M452" s="59">
        <v>25.740000000000002</v>
      </c>
      <c r="N452" s="56" t="s">
        <v>1547</v>
      </c>
      <c r="O452" s="56" t="s">
        <v>343</v>
      </c>
      <c r="P452" s="56" t="s">
        <v>344</v>
      </c>
      <c r="Q452" s="56" t="s">
        <v>1548</v>
      </c>
      <c r="R452" s="56"/>
      <c r="S452" s="60" t="s">
        <v>546</v>
      </c>
    </row>
    <row r="453" spans="1:19" ht="36" x14ac:dyDescent="0.25">
      <c r="A453" s="55" t="s">
        <v>142</v>
      </c>
      <c r="B453" s="56" t="s">
        <v>1615</v>
      </c>
      <c r="C453" s="56" t="s">
        <v>1616</v>
      </c>
      <c r="D453" s="56" t="s">
        <v>1182</v>
      </c>
      <c r="E453" s="57" t="s">
        <v>1176</v>
      </c>
      <c r="F453" s="56" t="s">
        <v>1546</v>
      </c>
      <c r="G453" s="56" t="s">
        <v>147</v>
      </c>
      <c r="H453" s="56"/>
      <c r="I453" s="56" t="s">
        <v>195</v>
      </c>
      <c r="J453" s="56" t="s">
        <v>648</v>
      </c>
      <c r="K453" s="58">
        <v>42653</v>
      </c>
      <c r="L453" s="56">
        <v>10</v>
      </c>
      <c r="M453" s="59">
        <v>25.740000000000002</v>
      </c>
      <c r="N453" s="56" t="s">
        <v>1547</v>
      </c>
      <c r="O453" s="56" t="s">
        <v>343</v>
      </c>
      <c r="P453" s="56" t="s">
        <v>344</v>
      </c>
      <c r="Q453" s="56" t="s">
        <v>1548</v>
      </c>
      <c r="R453" s="56"/>
      <c r="S453" s="60" t="s">
        <v>546</v>
      </c>
    </row>
    <row r="454" spans="1:19" ht="36" x14ac:dyDescent="0.25">
      <c r="A454" s="55" t="s">
        <v>142</v>
      </c>
      <c r="B454" s="56" t="s">
        <v>1617</v>
      </c>
      <c r="C454" s="56" t="s">
        <v>1618</v>
      </c>
      <c r="D454" s="56" t="s">
        <v>1182</v>
      </c>
      <c r="E454" s="57" t="s">
        <v>1176</v>
      </c>
      <c r="F454" s="56" t="s">
        <v>1546</v>
      </c>
      <c r="G454" s="56" t="s">
        <v>147</v>
      </c>
      <c r="H454" s="56"/>
      <c r="I454" s="56" t="s">
        <v>195</v>
      </c>
      <c r="J454" s="56" t="s">
        <v>648</v>
      </c>
      <c r="K454" s="58">
        <v>42653</v>
      </c>
      <c r="L454" s="56">
        <v>10</v>
      </c>
      <c r="M454" s="59">
        <v>25.740000000000002</v>
      </c>
      <c r="N454" s="56" t="s">
        <v>1547</v>
      </c>
      <c r="O454" s="56" t="s">
        <v>343</v>
      </c>
      <c r="P454" s="56" t="s">
        <v>344</v>
      </c>
      <c r="Q454" s="56" t="s">
        <v>1548</v>
      </c>
      <c r="R454" s="56"/>
      <c r="S454" s="60" t="s">
        <v>546</v>
      </c>
    </row>
    <row r="455" spans="1:19" ht="36" x14ac:dyDescent="0.25">
      <c r="A455" s="55" t="s">
        <v>142</v>
      </c>
      <c r="B455" s="56" t="s">
        <v>1619</v>
      </c>
      <c r="C455" s="56" t="s">
        <v>1620</v>
      </c>
      <c r="D455" s="56" t="s">
        <v>1182</v>
      </c>
      <c r="E455" s="57" t="s">
        <v>1176</v>
      </c>
      <c r="F455" s="56"/>
      <c r="G455" s="56" t="s">
        <v>147</v>
      </c>
      <c r="H455" s="56"/>
      <c r="I455" s="56"/>
      <c r="J455" s="56"/>
      <c r="K455" s="58">
        <v>42653</v>
      </c>
      <c r="L455" s="56">
        <v>10</v>
      </c>
      <c r="M455" s="59">
        <v>25.740000000000002</v>
      </c>
      <c r="N455" s="56"/>
      <c r="O455" s="56"/>
      <c r="P455" s="56" t="s">
        <v>225</v>
      </c>
      <c r="Q455" s="56"/>
      <c r="R455" s="56"/>
      <c r="S455" s="60" t="s">
        <v>225</v>
      </c>
    </row>
    <row r="456" spans="1:19" ht="36" x14ac:dyDescent="0.25">
      <c r="A456" s="55" t="s">
        <v>142</v>
      </c>
      <c r="B456" s="56" t="s">
        <v>1621</v>
      </c>
      <c r="C456" s="56" t="s">
        <v>1622</v>
      </c>
      <c r="D456" s="56" t="s">
        <v>1182</v>
      </c>
      <c r="E456" s="57" t="s">
        <v>1176</v>
      </c>
      <c r="F456" s="56"/>
      <c r="G456" s="56" t="s">
        <v>147</v>
      </c>
      <c r="H456" s="56"/>
      <c r="I456" s="56"/>
      <c r="J456" s="56"/>
      <c r="K456" s="58">
        <v>42653</v>
      </c>
      <c r="L456" s="56">
        <v>10</v>
      </c>
      <c r="M456" s="59">
        <v>25.740000000000002</v>
      </c>
      <c r="N456" s="56"/>
      <c r="O456" s="56"/>
      <c r="P456" s="56" t="s">
        <v>225</v>
      </c>
      <c r="Q456" s="56"/>
      <c r="R456" s="56"/>
      <c r="S456" s="60" t="s">
        <v>225</v>
      </c>
    </row>
    <row r="457" spans="1:19" ht="36" x14ac:dyDescent="0.25">
      <c r="A457" s="55" t="s">
        <v>142</v>
      </c>
      <c r="B457" s="56" t="s">
        <v>1623</v>
      </c>
      <c r="C457" s="56" t="s">
        <v>1624</v>
      </c>
      <c r="D457" s="56" t="s">
        <v>1182</v>
      </c>
      <c r="E457" s="57" t="s">
        <v>1176</v>
      </c>
      <c r="F457" s="56"/>
      <c r="G457" s="56" t="s">
        <v>147</v>
      </c>
      <c r="H457" s="56"/>
      <c r="I457" s="56"/>
      <c r="J457" s="56"/>
      <c r="K457" s="58">
        <v>42653</v>
      </c>
      <c r="L457" s="56">
        <v>10</v>
      </c>
      <c r="M457" s="59">
        <v>25.740000000000002</v>
      </c>
      <c r="N457" s="56"/>
      <c r="O457" s="56"/>
      <c r="P457" s="56" t="s">
        <v>225</v>
      </c>
      <c r="Q457" s="56"/>
      <c r="R457" s="56"/>
      <c r="S457" s="60" t="s">
        <v>225</v>
      </c>
    </row>
    <row r="458" spans="1:19" ht="36" x14ac:dyDescent="0.25">
      <c r="A458" s="55" t="s">
        <v>142</v>
      </c>
      <c r="B458" s="56" t="s">
        <v>1625</v>
      </c>
      <c r="C458" s="56" t="s">
        <v>1626</v>
      </c>
      <c r="D458" s="56" t="s">
        <v>1182</v>
      </c>
      <c r="E458" s="57" t="s">
        <v>1176</v>
      </c>
      <c r="F458" s="56"/>
      <c r="G458" s="56" t="s">
        <v>147</v>
      </c>
      <c r="H458" s="56"/>
      <c r="I458" s="56"/>
      <c r="J458" s="56"/>
      <c r="K458" s="58">
        <v>42653</v>
      </c>
      <c r="L458" s="56">
        <v>10</v>
      </c>
      <c r="M458" s="59">
        <v>25.740000000000002</v>
      </c>
      <c r="N458" s="56"/>
      <c r="O458" s="56"/>
      <c r="P458" s="56" t="s">
        <v>225</v>
      </c>
      <c r="Q458" s="56"/>
      <c r="R458" s="56"/>
      <c r="S458" s="60" t="s">
        <v>225</v>
      </c>
    </row>
    <row r="459" spans="1:19" ht="36" x14ac:dyDescent="0.25">
      <c r="A459" s="55" t="s">
        <v>142</v>
      </c>
      <c r="B459" s="56" t="s">
        <v>1627</v>
      </c>
      <c r="C459" s="56" t="s">
        <v>1628</v>
      </c>
      <c r="D459" s="56" t="s">
        <v>1182</v>
      </c>
      <c r="E459" s="57" t="s">
        <v>1176</v>
      </c>
      <c r="F459" s="56"/>
      <c r="G459" s="56" t="s">
        <v>147</v>
      </c>
      <c r="H459" s="56"/>
      <c r="I459" s="56"/>
      <c r="J459" s="56"/>
      <c r="K459" s="58">
        <v>42653</v>
      </c>
      <c r="L459" s="56">
        <v>10</v>
      </c>
      <c r="M459" s="59">
        <v>25.740000000000002</v>
      </c>
      <c r="N459" s="56"/>
      <c r="O459" s="56"/>
      <c r="P459" s="56" t="s">
        <v>225</v>
      </c>
      <c r="Q459" s="56"/>
      <c r="R459" s="56"/>
      <c r="S459" s="60" t="s">
        <v>225</v>
      </c>
    </row>
    <row r="460" spans="1:19" ht="36" x14ac:dyDescent="0.25">
      <c r="A460" s="55" t="s">
        <v>142</v>
      </c>
      <c r="B460" s="56" t="s">
        <v>1629</v>
      </c>
      <c r="C460" s="56" t="s">
        <v>1630</v>
      </c>
      <c r="D460" s="56" t="s">
        <v>1182</v>
      </c>
      <c r="E460" s="57" t="s">
        <v>1176</v>
      </c>
      <c r="F460" s="56"/>
      <c r="G460" s="56" t="s">
        <v>147</v>
      </c>
      <c r="H460" s="56"/>
      <c r="I460" s="56"/>
      <c r="J460" s="56"/>
      <c r="K460" s="58">
        <v>42653</v>
      </c>
      <c r="L460" s="56">
        <v>10</v>
      </c>
      <c r="M460" s="59">
        <v>25.740000000000002</v>
      </c>
      <c r="N460" s="56"/>
      <c r="O460" s="56"/>
      <c r="P460" s="56" t="s">
        <v>225</v>
      </c>
      <c r="Q460" s="56"/>
      <c r="R460" s="56"/>
      <c r="S460" s="60" t="s">
        <v>225</v>
      </c>
    </row>
    <row r="461" spans="1:19" ht="36" x14ac:dyDescent="0.25">
      <c r="A461" s="55" t="s">
        <v>142</v>
      </c>
      <c r="B461" s="56" t="s">
        <v>1631</v>
      </c>
      <c r="C461" s="56" t="s">
        <v>1632</v>
      </c>
      <c r="D461" s="56" t="s">
        <v>1182</v>
      </c>
      <c r="E461" s="57" t="s">
        <v>1176</v>
      </c>
      <c r="F461" s="56"/>
      <c r="G461" s="56" t="s">
        <v>147</v>
      </c>
      <c r="H461" s="56"/>
      <c r="I461" s="56"/>
      <c r="J461" s="56"/>
      <c r="K461" s="58">
        <v>42653</v>
      </c>
      <c r="L461" s="56">
        <v>10</v>
      </c>
      <c r="M461" s="59">
        <v>25.740000000000002</v>
      </c>
      <c r="N461" s="56"/>
      <c r="O461" s="56"/>
      <c r="P461" s="56" t="s">
        <v>225</v>
      </c>
      <c r="Q461" s="56"/>
      <c r="R461" s="56"/>
      <c r="S461" s="60" t="s">
        <v>225</v>
      </c>
    </row>
    <row r="462" spans="1:19" ht="36" x14ac:dyDescent="0.25">
      <c r="A462" s="55" t="s">
        <v>142</v>
      </c>
      <c r="B462" s="56" t="s">
        <v>1633</v>
      </c>
      <c r="C462" s="56" t="s">
        <v>1634</v>
      </c>
      <c r="D462" s="56" t="s">
        <v>1182</v>
      </c>
      <c r="E462" s="57" t="s">
        <v>1176</v>
      </c>
      <c r="F462" s="56"/>
      <c r="G462" s="56" t="s">
        <v>147</v>
      </c>
      <c r="H462" s="56"/>
      <c r="I462" s="56"/>
      <c r="J462" s="56"/>
      <c r="K462" s="58">
        <v>42653</v>
      </c>
      <c r="L462" s="56">
        <v>10</v>
      </c>
      <c r="M462" s="59">
        <v>25.740000000000002</v>
      </c>
      <c r="N462" s="56"/>
      <c r="O462" s="56"/>
      <c r="P462" s="56" t="s">
        <v>225</v>
      </c>
      <c r="Q462" s="56"/>
      <c r="R462" s="56"/>
      <c r="S462" s="60" t="s">
        <v>225</v>
      </c>
    </row>
    <row r="463" spans="1:19" ht="36" x14ac:dyDescent="0.25">
      <c r="A463" s="55" t="s">
        <v>142</v>
      </c>
      <c r="B463" s="56" t="s">
        <v>1635</v>
      </c>
      <c r="C463" s="56" t="s">
        <v>1636</v>
      </c>
      <c r="D463" s="56" t="s">
        <v>1182</v>
      </c>
      <c r="E463" s="57" t="s">
        <v>1176</v>
      </c>
      <c r="F463" s="56"/>
      <c r="G463" s="56" t="s">
        <v>147</v>
      </c>
      <c r="H463" s="56"/>
      <c r="I463" s="56"/>
      <c r="J463" s="56"/>
      <c r="K463" s="58">
        <v>42653</v>
      </c>
      <c r="L463" s="56">
        <v>10</v>
      </c>
      <c r="M463" s="59">
        <v>25.740000000000002</v>
      </c>
      <c r="N463" s="56"/>
      <c r="O463" s="56"/>
      <c r="P463" s="56" t="s">
        <v>225</v>
      </c>
      <c r="Q463" s="56"/>
      <c r="R463" s="56"/>
      <c r="S463" s="60" t="s">
        <v>225</v>
      </c>
    </row>
    <row r="464" spans="1:19" ht="36" x14ac:dyDescent="0.25">
      <c r="A464" s="55" t="s">
        <v>142</v>
      </c>
      <c r="B464" s="56" t="s">
        <v>1637</v>
      </c>
      <c r="C464" s="56" t="s">
        <v>1638</v>
      </c>
      <c r="D464" s="56" t="s">
        <v>1182</v>
      </c>
      <c r="E464" s="57" t="s">
        <v>1176</v>
      </c>
      <c r="F464" s="56"/>
      <c r="G464" s="56" t="s">
        <v>147</v>
      </c>
      <c r="H464" s="56"/>
      <c r="I464" s="56"/>
      <c r="J464" s="56"/>
      <c r="K464" s="58">
        <v>42653</v>
      </c>
      <c r="L464" s="56">
        <v>10</v>
      </c>
      <c r="M464" s="59">
        <v>25.740000000000002</v>
      </c>
      <c r="N464" s="56"/>
      <c r="O464" s="56"/>
      <c r="P464" s="56" t="s">
        <v>225</v>
      </c>
      <c r="Q464" s="56"/>
      <c r="R464" s="56"/>
      <c r="S464" s="60" t="s">
        <v>225</v>
      </c>
    </row>
    <row r="465" spans="1:19" ht="36" x14ac:dyDescent="0.25">
      <c r="A465" s="55" t="s">
        <v>142</v>
      </c>
      <c r="B465" s="56" t="s">
        <v>1639</v>
      </c>
      <c r="C465" s="56" t="s">
        <v>1640</v>
      </c>
      <c r="D465" s="56" t="s">
        <v>1182</v>
      </c>
      <c r="E465" s="57" t="s">
        <v>1176</v>
      </c>
      <c r="F465" s="56"/>
      <c r="G465" s="56" t="s">
        <v>147</v>
      </c>
      <c r="H465" s="56"/>
      <c r="I465" s="56"/>
      <c r="J465" s="56"/>
      <c r="K465" s="58">
        <v>42653</v>
      </c>
      <c r="L465" s="56">
        <v>10</v>
      </c>
      <c r="M465" s="59">
        <v>25.740000000000002</v>
      </c>
      <c r="N465" s="56"/>
      <c r="O465" s="56"/>
      <c r="P465" s="56" t="s">
        <v>225</v>
      </c>
      <c r="Q465" s="56"/>
      <c r="R465" s="56"/>
      <c r="S465" s="60" t="s">
        <v>225</v>
      </c>
    </row>
    <row r="466" spans="1:19" ht="36" x14ac:dyDescent="0.25">
      <c r="A466" s="55" t="s">
        <v>142</v>
      </c>
      <c r="B466" s="56" t="s">
        <v>1641</v>
      </c>
      <c r="C466" s="56" t="s">
        <v>1642</v>
      </c>
      <c r="D466" s="56" t="s">
        <v>1182</v>
      </c>
      <c r="E466" s="57" t="s">
        <v>1176</v>
      </c>
      <c r="F466" s="56"/>
      <c r="G466" s="56" t="s">
        <v>147</v>
      </c>
      <c r="H466" s="56"/>
      <c r="I466" s="56"/>
      <c r="J466" s="56"/>
      <c r="K466" s="58">
        <v>42653</v>
      </c>
      <c r="L466" s="56">
        <v>10</v>
      </c>
      <c r="M466" s="59">
        <v>25.740000000000002</v>
      </c>
      <c r="N466" s="56"/>
      <c r="O466" s="56"/>
      <c r="P466" s="56" t="s">
        <v>225</v>
      </c>
      <c r="Q466" s="56"/>
      <c r="R466" s="56"/>
      <c r="S466" s="60" t="s">
        <v>225</v>
      </c>
    </row>
    <row r="467" spans="1:19" ht="36" x14ac:dyDescent="0.25">
      <c r="A467" s="55" t="s">
        <v>142</v>
      </c>
      <c r="B467" s="56" t="s">
        <v>1643</v>
      </c>
      <c r="C467" s="56" t="s">
        <v>1644</v>
      </c>
      <c r="D467" s="56" t="s">
        <v>1182</v>
      </c>
      <c r="E467" s="57" t="s">
        <v>1176</v>
      </c>
      <c r="F467" s="56"/>
      <c r="G467" s="56" t="s">
        <v>147</v>
      </c>
      <c r="H467" s="56"/>
      <c r="I467" s="56"/>
      <c r="J467" s="56"/>
      <c r="K467" s="58">
        <v>42653</v>
      </c>
      <c r="L467" s="56">
        <v>10</v>
      </c>
      <c r="M467" s="59">
        <v>25.740000000000002</v>
      </c>
      <c r="N467" s="56"/>
      <c r="O467" s="56"/>
      <c r="P467" s="56" t="s">
        <v>225</v>
      </c>
      <c r="Q467" s="56"/>
      <c r="R467" s="56"/>
      <c r="S467" s="60" t="s">
        <v>225</v>
      </c>
    </row>
    <row r="468" spans="1:19" ht="36" x14ac:dyDescent="0.25">
      <c r="A468" s="55" t="s">
        <v>142</v>
      </c>
      <c r="B468" s="56" t="s">
        <v>1645</v>
      </c>
      <c r="C468" s="56" t="s">
        <v>1646</v>
      </c>
      <c r="D468" s="56" t="s">
        <v>1182</v>
      </c>
      <c r="E468" s="57" t="s">
        <v>1176</v>
      </c>
      <c r="F468" s="56"/>
      <c r="G468" s="56" t="s">
        <v>147</v>
      </c>
      <c r="H468" s="56"/>
      <c r="I468" s="56"/>
      <c r="J468" s="56"/>
      <c r="K468" s="58">
        <v>42653</v>
      </c>
      <c r="L468" s="56">
        <v>10</v>
      </c>
      <c r="M468" s="59">
        <v>25.740000000000002</v>
      </c>
      <c r="N468" s="56"/>
      <c r="O468" s="56"/>
      <c r="P468" s="56" t="s">
        <v>225</v>
      </c>
      <c r="Q468" s="56"/>
      <c r="R468" s="56"/>
      <c r="S468" s="60" t="s">
        <v>225</v>
      </c>
    </row>
    <row r="469" spans="1:19" ht="36" x14ac:dyDescent="0.25">
      <c r="A469" s="55" t="s">
        <v>142</v>
      </c>
      <c r="B469" s="56" t="s">
        <v>1647</v>
      </c>
      <c r="C469" s="56" t="s">
        <v>1648</v>
      </c>
      <c r="D469" s="56" t="s">
        <v>1182</v>
      </c>
      <c r="E469" s="57" t="s">
        <v>1176</v>
      </c>
      <c r="F469" s="56"/>
      <c r="G469" s="56" t="s">
        <v>147</v>
      </c>
      <c r="H469" s="56"/>
      <c r="I469" s="56"/>
      <c r="J469" s="56"/>
      <c r="K469" s="58">
        <v>42653</v>
      </c>
      <c r="L469" s="56">
        <v>10</v>
      </c>
      <c r="M469" s="59">
        <v>25.740000000000002</v>
      </c>
      <c r="N469" s="56"/>
      <c r="O469" s="56"/>
      <c r="P469" s="56" t="s">
        <v>225</v>
      </c>
      <c r="Q469" s="56"/>
      <c r="R469" s="56"/>
      <c r="S469" s="60" t="s">
        <v>225</v>
      </c>
    </row>
    <row r="470" spans="1:19" ht="36" x14ac:dyDescent="0.25">
      <c r="A470" s="55" t="s">
        <v>142</v>
      </c>
      <c r="B470" s="56" t="s">
        <v>1649</v>
      </c>
      <c r="C470" s="56" t="s">
        <v>1650</v>
      </c>
      <c r="D470" s="56" t="s">
        <v>1182</v>
      </c>
      <c r="E470" s="57" t="s">
        <v>1176</v>
      </c>
      <c r="F470" s="56"/>
      <c r="G470" s="56" t="s">
        <v>147</v>
      </c>
      <c r="H470" s="56"/>
      <c r="I470" s="56"/>
      <c r="J470" s="56"/>
      <c r="K470" s="58">
        <v>42653</v>
      </c>
      <c r="L470" s="56">
        <v>10</v>
      </c>
      <c r="M470" s="59">
        <v>25.740000000000002</v>
      </c>
      <c r="N470" s="56"/>
      <c r="O470" s="56"/>
      <c r="P470" s="56" t="s">
        <v>225</v>
      </c>
      <c r="Q470" s="56"/>
      <c r="R470" s="56"/>
      <c r="S470" s="60" t="s">
        <v>225</v>
      </c>
    </row>
    <row r="471" spans="1:19" ht="36" x14ac:dyDescent="0.25">
      <c r="A471" s="55" t="s">
        <v>142</v>
      </c>
      <c r="B471" s="56" t="s">
        <v>1651</v>
      </c>
      <c r="C471" s="56" t="s">
        <v>1652</v>
      </c>
      <c r="D471" s="56" t="s">
        <v>1182</v>
      </c>
      <c r="E471" s="57" t="s">
        <v>1176</v>
      </c>
      <c r="F471" s="56"/>
      <c r="G471" s="56" t="s">
        <v>147</v>
      </c>
      <c r="H471" s="56"/>
      <c r="I471" s="56"/>
      <c r="J471" s="56"/>
      <c r="K471" s="58">
        <v>42653</v>
      </c>
      <c r="L471" s="56">
        <v>10</v>
      </c>
      <c r="M471" s="59">
        <v>25.740000000000002</v>
      </c>
      <c r="N471" s="56"/>
      <c r="O471" s="56"/>
      <c r="P471" s="56" t="s">
        <v>225</v>
      </c>
      <c r="Q471" s="56"/>
      <c r="R471" s="56"/>
      <c r="S471" s="60" t="s">
        <v>225</v>
      </c>
    </row>
    <row r="472" spans="1:19" ht="36" x14ac:dyDescent="0.25">
      <c r="A472" s="55" t="s">
        <v>142</v>
      </c>
      <c r="B472" s="56" t="s">
        <v>1653</v>
      </c>
      <c r="C472" s="56" t="s">
        <v>1654</v>
      </c>
      <c r="D472" s="56" t="s">
        <v>1182</v>
      </c>
      <c r="E472" s="57" t="s">
        <v>1176</v>
      </c>
      <c r="F472" s="56"/>
      <c r="G472" s="56" t="s">
        <v>147</v>
      </c>
      <c r="H472" s="56"/>
      <c r="I472" s="56"/>
      <c r="J472" s="56"/>
      <c r="K472" s="58">
        <v>42653</v>
      </c>
      <c r="L472" s="56">
        <v>10</v>
      </c>
      <c r="M472" s="59">
        <v>25.740000000000002</v>
      </c>
      <c r="N472" s="56"/>
      <c r="O472" s="56"/>
      <c r="P472" s="56" t="s">
        <v>225</v>
      </c>
      <c r="Q472" s="56"/>
      <c r="R472" s="56"/>
      <c r="S472" s="60" t="s">
        <v>225</v>
      </c>
    </row>
    <row r="473" spans="1:19" ht="36" x14ac:dyDescent="0.25">
      <c r="A473" s="55" t="s">
        <v>142</v>
      </c>
      <c r="B473" s="56" t="s">
        <v>1655</v>
      </c>
      <c r="C473" s="56" t="s">
        <v>1656</v>
      </c>
      <c r="D473" s="56" t="s">
        <v>1182</v>
      </c>
      <c r="E473" s="57" t="s">
        <v>1176</v>
      </c>
      <c r="F473" s="56"/>
      <c r="G473" s="56" t="s">
        <v>147</v>
      </c>
      <c r="H473" s="56"/>
      <c r="I473" s="56"/>
      <c r="J473" s="56"/>
      <c r="K473" s="58">
        <v>42653</v>
      </c>
      <c r="L473" s="56">
        <v>10</v>
      </c>
      <c r="M473" s="59">
        <v>25.740000000000002</v>
      </c>
      <c r="N473" s="56"/>
      <c r="O473" s="56"/>
      <c r="P473" s="56" t="s">
        <v>225</v>
      </c>
      <c r="Q473" s="56"/>
      <c r="R473" s="56"/>
      <c r="S473" s="60" t="s">
        <v>225</v>
      </c>
    </row>
    <row r="474" spans="1:19" ht="36" x14ac:dyDescent="0.25">
      <c r="A474" s="55" t="s">
        <v>142</v>
      </c>
      <c r="B474" s="56" t="s">
        <v>1657</v>
      </c>
      <c r="C474" s="56" t="s">
        <v>1658</v>
      </c>
      <c r="D474" s="56" t="s">
        <v>1182</v>
      </c>
      <c r="E474" s="57" t="s">
        <v>1176</v>
      </c>
      <c r="F474" s="56"/>
      <c r="G474" s="56" t="s">
        <v>147</v>
      </c>
      <c r="H474" s="56"/>
      <c r="I474" s="56"/>
      <c r="J474" s="56"/>
      <c r="K474" s="58">
        <v>42653</v>
      </c>
      <c r="L474" s="56">
        <v>10</v>
      </c>
      <c r="M474" s="59">
        <v>25.740000000000002</v>
      </c>
      <c r="N474" s="56"/>
      <c r="O474" s="56"/>
      <c r="P474" s="56" t="s">
        <v>225</v>
      </c>
      <c r="Q474" s="56"/>
      <c r="R474" s="56"/>
      <c r="S474" s="60" t="s">
        <v>225</v>
      </c>
    </row>
    <row r="475" spans="1:19" ht="36" x14ac:dyDescent="0.25">
      <c r="A475" s="55" t="s">
        <v>142</v>
      </c>
      <c r="B475" s="56" t="s">
        <v>1659</v>
      </c>
      <c r="C475" s="56" t="s">
        <v>1660</v>
      </c>
      <c r="D475" s="56" t="s">
        <v>1182</v>
      </c>
      <c r="E475" s="57" t="s">
        <v>1176</v>
      </c>
      <c r="F475" s="56"/>
      <c r="G475" s="56" t="s">
        <v>147</v>
      </c>
      <c r="H475" s="56"/>
      <c r="I475" s="56"/>
      <c r="J475" s="56"/>
      <c r="K475" s="58">
        <v>42653</v>
      </c>
      <c r="L475" s="56">
        <v>10</v>
      </c>
      <c r="M475" s="59">
        <v>25.740000000000002</v>
      </c>
      <c r="N475" s="56"/>
      <c r="O475" s="56"/>
      <c r="P475" s="56" t="s">
        <v>225</v>
      </c>
      <c r="Q475" s="56"/>
      <c r="R475" s="56"/>
      <c r="S475" s="60" t="s">
        <v>225</v>
      </c>
    </row>
    <row r="476" spans="1:19" ht="36" x14ac:dyDescent="0.25">
      <c r="A476" s="55" t="s">
        <v>142</v>
      </c>
      <c r="B476" s="56" t="s">
        <v>1661</v>
      </c>
      <c r="C476" s="56" t="s">
        <v>1662</v>
      </c>
      <c r="D476" s="56" t="s">
        <v>1182</v>
      </c>
      <c r="E476" s="57" t="s">
        <v>1176</v>
      </c>
      <c r="F476" s="56"/>
      <c r="G476" s="56" t="s">
        <v>147</v>
      </c>
      <c r="H476" s="56"/>
      <c r="I476" s="56"/>
      <c r="J476" s="56"/>
      <c r="K476" s="58">
        <v>42653</v>
      </c>
      <c r="L476" s="56">
        <v>10</v>
      </c>
      <c r="M476" s="59">
        <v>25.740000000000002</v>
      </c>
      <c r="N476" s="56"/>
      <c r="O476" s="56"/>
      <c r="P476" s="56" t="s">
        <v>225</v>
      </c>
      <c r="Q476" s="56"/>
      <c r="R476" s="56"/>
      <c r="S476" s="60" t="s">
        <v>225</v>
      </c>
    </row>
    <row r="477" spans="1:19" ht="36" x14ac:dyDescent="0.25">
      <c r="A477" s="55" t="s">
        <v>142</v>
      </c>
      <c r="B477" s="56" t="s">
        <v>1663</v>
      </c>
      <c r="C477" s="56" t="s">
        <v>1664</v>
      </c>
      <c r="D477" s="56" t="s">
        <v>1182</v>
      </c>
      <c r="E477" s="57" t="s">
        <v>1176</v>
      </c>
      <c r="F477" s="56"/>
      <c r="G477" s="56" t="s">
        <v>147</v>
      </c>
      <c r="H477" s="56"/>
      <c r="I477" s="56"/>
      <c r="J477" s="56"/>
      <c r="K477" s="58">
        <v>42653</v>
      </c>
      <c r="L477" s="56">
        <v>10</v>
      </c>
      <c r="M477" s="59">
        <v>25.740000000000002</v>
      </c>
      <c r="N477" s="56"/>
      <c r="O477" s="56"/>
      <c r="P477" s="56" t="s">
        <v>225</v>
      </c>
      <c r="Q477" s="56"/>
      <c r="R477" s="56"/>
      <c r="S477" s="60" t="s">
        <v>225</v>
      </c>
    </row>
    <row r="478" spans="1:19" ht="36" x14ac:dyDescent="0.25">
      <c r="A478" s="55" t="s">
        <v>142</v>
      </c>
      <c r="B478" s="56" t="s">
        <v>1665</v>
      </c>
      <c r="C478" s="56" t="s">
        <v>1666</v>
      </c>
      <c r="D478" s="56" t="s">
        <v>1182</v>
      </c>
      <c r="E478" s="57" t="s">
        <v>1176</v>
      </c>
      <c r="F478" s="56"/>
      <c r="G478" s="56" t="s">
        <v>147</v>
      </c>
      <c r="H478" s="56"/>
      <c r="I478" s="56"/>
      <c r="J478" s="56"/>
      <c r="K478" s="58">
        <v>42653</v>
      </c>
      <c r="L478" s="56">
        <v>10</v>
      </c>
      <c r="M478" s="59">
        <v>25.740000000000002</v>
      </c>
      <c r="N478" s="56"/>
      <c r="O478" s="56"/>
      <c r="P478" s="56" t="s">
        <v>225</v>
      </c>
      <c r="Q478" s="56"/>
      <c r="R478" s="56"/>
      <c r="S478" s="60" t="s">
        <v>225</v>
      </c>
    </row>
    <row r="479" spans="1:19" ht="36" x14ac:dyDescent="0.25">
      <c r="A479" s="55" t="s">
        <v>142</v>
      </c>
      <c r="B479" s="56" t="s">
        <v>1667</v>
      </c>
      <c r="C479" s="56" t="s">
        <v>1668</v>
      </c>
      <c r="D479" s="56" t="s">
        <v>1182</v>
      </c>
      <c r="E479" s="57" t="s">
        <v>1176</v>
      </c>
      <c r="F479" s="56"/>
      <c r="G479" s="56" t="s">
        <v>147</v>
      </c>
      <c r="H479" s="56"/>
      <c r="I479" s="56"/>
      <c r="J479" s="56"/>
      <c r="K479" s="58">
        <v>42653</v>
      </c>
      <c r="L479" s="56">
        <v>10</v>
      </c>
      <c r="M479" s="59">
        <v>25.740000000000002</v>
      </c>
      <c r="N479" s="56"/>
      <c r="O479" s="56"/>
      <c r="P479" s="56" t="s">
        <v>225</v>
      </c>
      <c r="Q479" s="56"/>
      <c r="R479" s="56"/>
      <c r="S479" s="60" t="s">
        <v>225</v>
      </c>
    </row>
    <row r="480" spans="1:19" ht="36" x14ac:dyDescent="0.25">
      <c r="A480" s="55" t="s">
        <v>142</v>
      </c>
      <c r="B480" s="56" t="s">
        <v>1669</v>
      </c>
      <c r="C480" s="56" t="s">
        <v>1670</v>
      </c>
      <c r="D480" s="56" t="s">
        <v>1182</v>
      </c>
      <c r="E480" s="57" t="s">
        <v>1176</v>
      </c>
      <c r="F480" s="56"/>
      <c r="G480" s="56" t="s">
        <v>147</v>
      </c>
      <c r="H480" s="56"/>
      <c r="I480" s="56"/>
      <c r="J480" s="56"/>
      <c r="K480" s="58">
        <v>42653</v>
      </c>
      <c r="L480" s="56">
        <v>10</v>
      </c>
      <c r="M480" s="59">
        <v>25.740000000000002</v>
      </c>
      <c r="N480" s="56"/>
      <c r="O480" s="56"/>
      <c r="P480" s="56" t="s">
        <v>225</v>
      </c>
      <c r="Q480" s="56"/>
      <c r="R480" s="56"/>
      <c r="S480" s="60" t="s">
        <v>225</v>
      </c>
    </row>
    <row r="481" spans="1:19" ht="36" x14ac:dyDescent="0.25">
      <c r="A481" s="55" t="s">
        <v>142</v>
      </c>
      <c r="B481" s="56" t="s">
        <v>1671</v>
      </c>
      <c r="C481" s="56" t="s">
        <v>1672</v>
      </c>
      <c r="D481" s="56" t="s">
        <v>1182</v>
      </c>
      <c r="E481" s="57" t="s">
        <v>1176</v>
      </c>
      <c r="F481" s="56"/>
      <c r="G481" s="56" t="s">
        <v>147</v>
      </c>
      <c r="H481" s="56"/>
      <c r="I481" s="56"/>
      <c r="J481" s="56"/>
      <c r="K481" s="58">
        <v>42653</v>
      </c>
      <c r="L481" s="56">
        <v>10</v>
      </c>
      <c r="M481" s="59">
        <v>25.740000000000002</v>
      </c>
      <c r="N481" s="56"/>
      <c r="O481" s="56"/>
      <c r="P481" s="56" t="s">
        <v>225</v>
      </c>
      <c r="Q481" s="56"/>
      <c r="R481" s="56"/>
      <c r="S481" s="60" t="s">
        <v>225</v>
      </c>
    </row>
    <row r="482" spans="1:19" ht="36" x14ac:dyDescent="0.25">
      <c r="A482" s="55" t="s">
        <v>142</v>
      </c>
      <c r="B482" s="56" t="s">
        <v>1673</v>
      </c>
      <c r="C482" s="56" t="s">
        <v>1674</v>
      </c>
      <c r="D482" s="56" t="s">
        <v>1182</v>
      </c>
      <c r="E482" s="57" t="s">
        <v>1176</v>
      </c>
      <c r="F482" s="56"/>
      <c r="G482" s="56" t="s">
        <v>147</v>
      </c>
      <c r="H482" s="56"/>
      <c r="I482" s="56"/>
      <c r="J482" s="56"/>
      <c r="K482" s="58">
        <v>42653</v>
      </c>
      <c r="L482" s="56">
        <v>10</v>
      </c>
      <c r="M482" s="59">
        <v>25.740000000000002</v>
      </c>
      <c r="N482" s="56"/>
      <c r="O482" s="56"/>
      <c r="P482" s="56" t="s">
        <v>225</v>
      </c>
      <c r="Q482" s="56"/>
      <c r="R482" s="56"/>
      <c r="S482" s="60" t="s">
        <v>225</v>
      </c>
    </row>
    <row r="483" spans="1:19" ht="36" x14ac:dyDescent="0.25">
      <c r="A483" s="55" t="s">
        <v>142</v>
      </c>
      <c r="B483" s="56" t="s">
        <v>1675</v>
      </c>
      <c r="C483" s="56" t="s">
        <v>1676</v>
      </c>
      <c r="D483" s="56" t="s">
        <v>1182</v>
      </c>
      <c r="E483" s="57" t="s">
        <v>1176</v>
      </c>
      <c r="F483" s="56"/>
      <c r="G483" s="56" t="s">
        <v>147</v>
      </c>
      <c r="H483" s="56"/>
      <c r="I483" s="56"/>
      <c r="J483" s="56"/>
      <c r="K483" s="58">
        <v>42653</v>
      </c>
      <c r="L483" s="56">
        <v>10</v>
      </c>
      <c r="M483" s="59">
        <v>25.740000000000002</v>
      </c>
      <c r="N483" s="56"/>
      <c r="O483" s="56"/>
      <c r="P483" s="56" t="s">
        <v>225</v>
      </c>
      <c r="Q483" s="56"/>
      <c r="R483" s="56"/>
      <c r="S483" s="60" t="s">
        <v>225</v>
      </c>
    </row>
    <row r="484" spans="1:19" ht="36" x14ac:dyDescent="0.25">
      <c r="A484" s="55" t="s">
        <v>142</v>
      </c>
      <c r="B484" s="56" t="s">
        <v>1677</v>
      </c>
      <c r="C484" s="56" t="s">
        <v>1678</v>
      </c>
      <c r="D484" s="56" t="s">
        <v>1182</v>
      </c>
      <c r="E484" s="57" t="s">
        <v>1176</v>
      </c>
      <c r="F484" s="56"/>
      <c r="G484" s="56" t="s">
        <v>147</v>
      </c>
      <c r="H484" s="56"/>
      <c r="I484" s="56"/>
      <c r="J484" s="56"/>
      <c r="K484" s="58">
        <v>42653</v>
      </c>
      <c r="L484" s="56">
        <v>10</v>
      </c>
      <c r="M484" s="59">
        <v>25.740000000000002</v>
      </c>
      <c r="N484" s="56"/>
      <c r="O484" s="56"/>
      <c r="P484" s="56" t="s">
        <v>225</v>
      </c>
      <c r="Q484" s="56"/>
      <c r="R484" s="56"/>
      <c r="S484" s="60" t="s">
        <v>225</v>
      </c>
    </row>
    <row r="485" spans="1:19" ht="36" x14ac:dyDescent="0.25">
      <c r="A485" s="55" t="s">
        <v>142</v>
      </c>
      <c r="B485" s="56" t="s">
        <v>1679</v>
      </c>
      <c r="C485" s="56" t="s">
        <v>1680</v>
      </c>
      <c r="D485" s="56" t="s">
        <v>1182</v>
      </c>
      <c r="E485" s="57" t="s">
        <v>1176</v>
      </c>
      <c r="F485" s="56"/>
      <c r="G485" s="56" t="s">
        <v>147</v>
      </c>
      <c r="H485" s="56"/>
      <c r="I485" s="56"/>
      <c r="J485" s="56"/>
      <c r="K485" s="58">
        <v>42653</v>
      </c>
      <c r="L485" s="56">
        <v>10</v>
      </c>
      <c r="M485" s="59">
        <v>25.740000000000002</v>
      </c>
      <c r="N485" s="56"/>
      <c r="O485" s="56"/>
      <c r="P485" s="56" t="s">
        <v>225</v>
      </c>
      <c r="Q485" s="56"/>
      <c r="R485" s="56"/>
      <c r="S485" s="60" t="s">
        <v>225</v>
      </c>
    </row>
    <row r="486" spans="1:19" ht="36" x14ac:dyDescent="0.25">
      <c r="A486" s="55" t="s">
        <v>142</v>
      </c>
      <c r="B486" s="56" t="s">
        <v>1681</v>
      </c>
      <c r="C486" s="56" t="s">
        <v>1682</v>
      </c>
      <c r="D486" s="56" t="s">
        <v>1182</v>
      </c>
      <c r="E486" s="57" t="s">
        <v>1176</v>
      </c>
      <c r="F486" s="56"/>
      <c r="G486" s="56" t="s">
        <v>147</v>
      </c>
      <c r="H486" s="56"/>
      <c r="I486" s="56"/>
      <c r="J486" s="56"/>
      <c r="K486" s="58">
        <v>42653</v>
      </c>
      <c r="L486" s="56">
        <v>10</v>
      </c>
      <c r="M486" s="59">
        <v>25.740000000000002</v>
      </c>
      <c r="N486" s="56"/>
      <c r="O486" s="56"/>
      <c r="P486" s="56" t="s">
        <v>225</v>
      </c>
      <c r="Q486" s="56"/>
      <c r="R486" s="56"/>
      <c r="S486" s="60" t="s">
        <v>225</v>
      </c>
    </row>
    <row r="487" spans="1:19" ht="36" x14ac:dyDescent="0.25">
      <c r="A487" s="55" t="s">
        <v>142</v>
      </c>
      <c r="B487" s="56" t="s">
        <v>1683</v>
      </c>
      <c r="C487" s="56" t="s">
        <v>1684</v>
      </c>
      <c r="D487" s="56" t="s">
        <v>1182</v>
      </c>
      <c r="E487" s="57" t="s">
        <v>1176</v>
      </c>
      <c r="F487" s="56"/>
      <c r="G487" s="56" t="s">
        <v>147</v>
      </c>
      <c r="H487" s="56"/>
      <c r="I487" s="56"/>
      <c r="J487" s="56"/>
      <c r="K487" s="58">
        <v>42653</v>
      </c>
      <c r="L487" s="56">
        <v>10</v>
      </c>
      <c r="M487" s="59">
        <v>25.740000000000002</v>
      </c>
      <c r="N487" s="56"/>
      <c r="O487" s="56"/>
      <c r="P487" s="56" t="s">
        <v>225</v>
      </c>
      <c r="Q487" s="56"/>
      <c r="R487" s="56"/>
      <c r="S487" s="60" t="s">
        <v>225</v>
      </c>
    </row>
    <row r="488" spans="1:19" ht="36" x14ac:dyDescent="0.25">
      <c r="A488" s="55" t="s">
        <v>142</v>
      </c>
      <c r="B488" s="56" t="s">
        <v>1685</v>
      </c>
      <c r="C488" s="56" t="s">
        <v>1686</v>
      </c>
      <c r="D488" s="56" t="s">
        <v>1182</v>
      </c>
      <c r="E488" s="57" t="s">
        <v>1176</v>
      </c>
      <c r="F488" s="56"/>
      <c r="G488" s="56" t="s">
        <v>147</v>
      </c>
      <c r="H488" s="56"/>
      <c r="I488" s="56"/>
      <c r="J488" s="56"/>
      <c r="K488" s="58">
        <v>42653</v>
      </c>
      <c r="L488" s="56">
        <v>10</v>
      </c>
      <c r="M488" s="59">
        <v>25.740000000000002</v>
      </c>
      <c r="N488" s="56"/>
      <c r="O488" s="56"/>
      <c r="P488" s="56" t="s">
        <v>225</v>
      </c>
      <c r="Q488" s="56"/>
      <c r="R488" s="56"/>
      <c r="S488" s="60" t="s">
        <v>225</v>
      </c>
    </row>
    <row r="489" spans="1:19" ht="36" x14ac:dyDescent="0.25">
      <c r="A489" s="55" t="s">
        <v>142</v>
      </c>
      <c r="B489" s="56" t="s">
        <v>1687</v>
      </c>
      <c r="C489" s="56" t="s">
        <v>1688</v>
      </c>
      <c r="D489" s="56" t="s">
        <v>1182</v>
      </c>
      <c r="E489" s="57" t="s">
        <v>1176</v>
      </c>
      <c r="F489" s="56"/>
      <c r="G489" s="56" t="s">
        <v>147</v>
      </c>
      <c r="H489" s="56"/>
      <c r="I489" s="56"/>
      <c r="J489" s="56"/>
      <c r="K489" s="58">
        <v>42653</v>
      </c>
      <c r="L489" s="56">
        <v>10</v>
      </c>
      <c r="M489" s="59">
        <v>25.740000000000002</v>
      </c>
      <c r="N489" s="56"/>
      <c r="O489" s="56"/>
      <c r="P489" s="56" t="s">
        <v>225</v>
      </c>
      <c r="Q489" s="56"/>
      <c r="R489" s="56"/>
      <c r="S489" s="60" t="s">
        <v>225</v>
      </c>
    </row>
    <row r="490" spans="1:19" ht="36" x14ac:dyDescent="0.25">
      <c r="A490" s="55" t="s">
        <v>142</v>
      </c>
      <c r="B490" s="56" t="s">
        <v>1689</v>
      </c>
      <c r="C490" s="56" t="s">
        <v>1690</v>
      </c>
      <c r="D490" s="56" t="s">
        <v>1182</v>
      </c>
      <c r="E490" s="57" t="s">
        <v>1176</v>
      </c>
      <c r="F490" s="56"/>
      <c r="G490" s="56" t="s">
        <v>147</v>
      </c>
      <c r="H490" s="56"/>
      <c r="I490" s="56"/>
      <c r="J490" s="56"/>
      <c r="K490" s="58">
        <v>42653</v>
      </c>
      <c r="L490" s="56">
        <v>10</v>
      </c>
      <c r="M490" s="59">
        <v>25.740000000000002</v>
      </c>
      <c r="N490" s="56"/>
      <c r="O490" s="56"/>
      <c r="P490" s="56" t="s">
        <v>225</v>
      </c>
      <c r="Q490" s="56"/>
      <c r="R490" s="56"/>
      <c r="S490" s="60" t="s">
        <v>225</v>
      </c>
    </row>
    <row r="491" spans="1:19" ht="36" x14ac:dyDescent="0.25">
      <c r="A491" s="55" t="s">
        <v>142</v>
      </c>
      <c r="B491" s="56" t="s">
        <v>1691</v>
      </c>
      <c r="C491" s="56" t="s">
        <v>1692</v>
      </c>
      <c r="D491" s="56" t="s">
        <v>1182</v>
      </c>
      <c r="E491" s="57" t="s">
        <v>1176</v>
      </c>
      <c r="F491" s="56"/>
      <c r="G491" s="56" t="s">
        <v>147</v>
      </c>
      <c r="H491" s="56"/>
      <c r="I491" s="56"/>
      <c r="J491" s="56"/>
      <c r="K491" s="58">
        <v>42653</v>
      </c>
      <c r="L491" s="56">
        <v>10</v>
      </c>
      <c r="M491" s="59">
        <v>25.740000000000002</v>
      </c>
      <c r="N491" s="56"/>
      <c r="O491" s="56"/>
      <c r="P491" s="56" t="s">
        <v>225</v>
      </c>
      <c r="Q491" s="56"/>
      <c r="R491" s="56"/>
      <c r="S491" s="60" t="s">
        <v>225</v>
      </c>
    </row>
    <row r="492" spans="1:19" ht="36" x14ac:dyDescent="0.25">
      <c r="A492" s="55" t="s">
        <v>142</v>
      </c>
      <c r="B492" s="56" t="s">
        <v>1693</v>
      </c>
      <c r="C492" s="56" t="s">
        <v>1694</v>
      </c>
      <c r="D492" s="56" t="s">
        <v>1182</v>
      </c>
      <c r="E492" s="57" t="s">
        <v>1176</v>
      </c>
      <c r="F492" s="56"/>
      <c r="G492" s="56" t="s">
        <v>147</v>
      </c>
      <c r="H492" s="56"/>
      <c r="I492" s="56"/>
      <c r="J492" s="56"/>
      <c r="K492" s="58">
        <v>42653</v>
      </c>
      <c r="L492" s="56">
        <v>10</v>
      </c>
      <c r="M492" s="59">
        <v>25.740000000000002</v>
      </c>
      <c r="N492" s="56"/>
      <c r="O492" s="56"/>
      <c r="P492" s="56" t="s">
        <v>225</v>
      </c>
      <c r="Q492" s="56"/>
      <c r="R492" s="56"/>
      <c r="S492" s="60" t="s">
        <v>225</v>
      </c>
    </row>
    <row r="493" spans="1:19" ht="36" x14ac:dyDescent="0.25">
      <c r="A493" s="55" t="s">
        <v>142</v>
      </c>
      <c r="B493" s="56" t="s">
        <v>1695</v>
      </c>
      <c r="C493" s="56" t="s">
        <v>1696</v>
      </c>
      <c r="D493" s="56" t="s">
        <v>1182</v>
      </c>
      <c r="E493" s="57" t="s">
        <v>1176</v>
      </c>
      <c r="F493" s="56"/>
      <c r="G493" s="56" t="s">
        <v>147</v>
      </c>
      <c r="H493" s="56"/>
      <c r="I493" s="56"/>
      <c r="J493" s="56"/>
      <c r="K493" s="58">
        <v>42653</v>
      </c>
      <c r="L493" s="56">
        <v>10</v>
      </c>
      <c r="M493" s="59">
        <v>25.740000000000002</v>
      </c>
      <c r="N493" s="56"/>
      <c r="O493" s="56"/>
      <c r="P493" s="56" t="s">
        <v>225</v>
      </c>
      <c r="Q493" s="56"/>
      <c r="R493" s="56"/>
      <c r="S493" s="60" t="s">
        <v>225</v>
      </c>
    </row>
    <row r="494" spans="1:19" ht="36" x14ac:dyDescent="0.25">
      <c r="A494" s="55" t="s">
        <v>142</v>
      </c>
      <c r="B494" s="56" t="s">
        <v>1697</v>
      </c>
      <c r="C494" s="56" t="s">
        <v>1698</v>
      </c>
      <c r="D494" s="56" t="s">
        <v>1182</v>
      </c>
      <c r="E494" s="57" t="s">
        <v>1176</v>
      </c>
      <c r="F494" s="56"/>
      <c r="G494" s="56" t="s">
        <v>147</v>
      </c>
      <c r="H494" s="56"/>
      <c r="I494" s="56"/>
      <c r="J494" s="56"/>
      <c r="K494" s="58">
        <v>42653</v>
      </c>
      <c r="L494" s="56">
        <v>10</v>
      </c>
      <c r="M494" s="59">
        <v>25.740000000000002</v>
      </c>
      <c r="N494" s="56"/>
      <c r="O494" s="56"/>
      <c r="P494" s="56" t="s">
        <v>225</v>
      </c>
      <c r="Q494" s="56"/>
      <c r="R494" s="56"/>
      <c r="S494" s="60" t="s">
        <v>225</v>
      </c>
    </row>
    <row r="495" spans="1:19" ht="36" x14ac:dyDescent="0.25">
      <c r="A495" s="55" t="s">
        <v>142</v>
      </c>
      <c r="B495" s="56" t="s">
        <v>1699</v>
      </c>
      <c r="C495" s="56" t="s">
        <v>1700</v>
      </c>
      <c r="D495" s="56" t="s">
        <v>1182</v>
      </c>
      <c r="E495" s="57" t="s">
        <v>1176</v>
      </c>
      <c r="F495" s="56"/>
      <c r="G495" s="56" t="s">
        <v>147</v>
      </c>
      <c r="H495" s="56"/>
      <c r="I495" s="56"/>
      <c r="J495" s="56"/>
      <c r="K495" s="58">
        <v>42653</v>
      </c>
      <c r="L495" s="56">
        <v>10</v>
      </c>
      <c r="M495" s="59">
        <v>25.740000000000002</v>
      </c>
      <c r="N495" s="56"/>
      <c r="O495" s="56"/>
      <c r="P495" s="56" t="s">
        <v>225</v>
      </c>
      <c r="Q495" s="56"/>
      <c r="R495" s="56"/>
      <c r="S495" s="60" t="s">
        <v>225</v>
      </c>
    </row>
    <row r="496" spans="1:19" ht="36" x14ac:dyDescent="0.25">
      <c r="A496" s="55" t="s">
        <v>142</v>
      </c>
      <c r="B496" s="56" t="s">
        <v>1701</v>
      </c>
      <c r="C496" s="56" t="s">
        <v>1702</v>
      </c>
      <c r="D496" s="56" t="s">
        <v>1182</v>
      </c>
      <c r="E496" s="57" t="s">
        <v>1176</v>
      </c>
      <c r="F496" s="56"/>
      <c r="G496" s="56" t="s">
        <v>147</v>
      </c>
      <c r="H496" s="56"/>
      <c r="I496" s="56"/>
      <c r="J496" s="56"/>
      <c r="K496" s="58">
        <v>42653</v>
      </c>
      <c r="L496" s="56">
        <v>10</v>
      </c>
      <c r="M496" s="59">
        <v>25.740000000000002</v>
      </c>
      <c r="N496" s="56"/>
      <c r="O496" s="56"/>
      <c r="P496" s="56" t="s">
        <v>225</v>
      </c>
      <c r="Q496" s="56"/>
      <c r="R496" s="56"/>
      <c r="S496" s="60" t="s">
        <v>225</v>
      </c>
    </row>
    <row r="497" spans="1:19" ht="36" x14ac:dyDescent="0.25">
      <c r="A497" s="55" t="s">
        <v>142</v>
      </c>
      <c r="B497" s="56" t="s">
        <v>1703</v>
      </c>
      <c r="C497" s="56" t="s">
        <v>1704</v>
      </c>
      <c r="D497" s="56" t="s">
        <v>1182</v>
      </c>
      <c r="E497" s="57" t="s">
        <v>1176</v>
      </c>
      <c r="F497" s="56"/>
      <c r="G497" s="56" t="s">
        <v>147</v>
      </c>
      <c r="H497" s="56"/>
      <c r="I497" s="56"/>
      <c r="J497" s="56"/>
      <c r="K497" s="58">
        <v>42653</v>
      </c>
      <c r="L497" s="56">
        <v>10</v>
      </c>
      <c r="M497" s="59">
        <v>25.740000000000002</v>
      </c>
      <c r="N497" s="56"/>
      <c r="O497" s="56"/>
      <c r="P497" s="56" t="s">
        <v>225</v>
      </c>
      <c r="Q497" s="56"/>
      <c r="R497" s="56"/>
      <c r="S497" s="60" t="s">
        <v>225</v>
      </c>
    </row>
    <row r="498" spans="1:19" ht="36" x14ac:dyDescent="0.25">
      <c r="A498" s="55" t="s">
        <v>142</v>
      </c>
      <c r="B498" s="56" t="s">
        <v>1705</v>
      </c>
      <c r="C498" s="56" t="s">
        <v>1706</v>
      </c>
      <c r="D498" s="56" t="s">
        <v>1182</v>
      </c>
      <c r="E498" s="57" t="s">
        <v>1176</v>
      </c>
      <c r="F498" s="56"/>
      <c r="G498" s="56" t="s">
        <v>147</v>
      </c>
      <c r="H498" s="56"/>
      <c r="I498" s="56"/>
      <c r="J498" s="56"/>
      <c r="K498" s="58">
        <v>42653</v>
      </c>
      <c r="L498" s="56">
        <v>10</v>
      </c>
      <c r="M498" s="59">
        <v>25.740000000000002</v>
      </c>
      <c r="N498" s="56"/>
      <c r="O498" s="56"/>
      <c r="P498" s="56" t="s">
        <v>225</v>
      </c>
      <c r="Q498" s="56"/>
      <c r="R498" s="56"/>
      <c r="S498" s="60" t="s">
        <v>225</v>
      </c>
    </row>
    <row r="499" spans="1:19" ht="36" x14ac:dyDescent="0.25">
      <c r="A499" s="55" t="s">
        <v>142</v>
      </c>
      <c r="B499" s="56" t="s">
        <v>1707</v>
      </c>
      <c r="C499" s="56" t="s">
        <v>1708</v>
      </c>
      <c r="D499" s="56" t="s">
        <v>1182</v>
      </c>
      <c r="E499" s="57" t="s">
        <v>1176</v>
      </c>
      <c r="F499" s="56"/>
      <c r="G499" s="56" t="s">
        <v>147</v>
      </c>
      <c r="H499" s="56"/>
      <c r="I499" s="56"/>
      <c r="J499" s="56"/>
      <c r="K499" s="58">
        <v>42653</v>
      </c>
      <c r="L499" s="56">
        <v>10</v>
      </c>
      <c r="M499" s="59">
        <v>25.740000000000002</v>
      </c>
      <c r="N499" s="56"/>
      <c r="O499" s="56"/>
      <c r="P499" s="56" t="s">
        <v>225</v>
      </c>
      <c r="Q499" s="56"/>
      <c r="R499" s="56"/>
      <c r="S499" s="60" t="s">
        <v>225</v>
      </c>
    </row>
    <row r="500" spans="1:19" ht="36" x14ac:dyDescent="0.25">
      <c r="A500" s="55" t="s">
        <v>142</v>
      </c>
      <c r="B500" s="56" t="s">
        <v>1709</v>
      </c>
      <c r="C500" s="56" t="s">
        <v>1710</v>
      </c>
      <c r="D500" s="56" t="s">
        <v>1182</v>
      </c>
      <c r="E500" s="57" t="s">
        <v>1176</v>
      </c>
      <c r="F500" s="56"/>
      <c r="G500" s="56" t="s">
        <v>147</v>
      </c>
      <c r="H500" s="56"/>
      <c r="I500" s="56"/>
      <c r="J500" s="56"/>
      <c r="K500" s="58">
        <v>42653</v>
      </c>
      <c r="L500" s="56">
        <v>10</v>
      </c>
      <c r="M500" s="59">
        <v>25.740000000000002</v>
      </c>
      <c r="N500" s="56"/>
      <c r="O500" s="56"/>
      <c r="P500" s="56" t="s">
        <v>225</v>
      </c>
      <c r="Q500" s="56"/>
      <c r="R500" s="56"/>
      <c r="S500" s="60" t="s">
        <v>225</v>
      </c>
    </row>
    <row r="501" spans="1:19" ht="36" x14ac:dyDescent="0.25">
      <c r="A501" s="55" t="s">
        <v>142</v>
      </c>
      <c r="B501" s="56" t="s">
        <v>1711</v>
      </c>
      <c r="C501" s="56" t="s">
        <v>1712</v>
      </c>
      <c r="D501" s="56" t="s">
        <v>1182</v>
      </c>
      <c r="E501" s="57" t="s">
        <v>1176</v>
      </c>
      <c r="F501" s="56"/>
      <c r="G501" s="56" t="s">
        <v>147</v>
      </c>
      <c r="H501" s="56"/>
      <c r="I501" s="56"/>
      <c r="J501" s="56"/>
      <c r="K501" s="58">
        <v>42653</v>
      </c>
      <c r="L501" s="56">
        <v>10</v>
      </c>
      <c r="M501" s="59">
        <v>25.740000000000002</v>
      </c>
      <c r="N501" s="56"/>
      <c r="O501" s="56"/>
      <c r="P501" s="56" t="s">
        <v>225</v>
      </c>
      <c r="Q501" s="56"/>
      <c r="R501" s="56"/>
      <c r="S501" s="60" t="s">
        <v>225</v>
      </c>
    </row>
    <row r="502" spans="1:19" ht="36" x14ac:dyDescent="0.25">
      <c r="A502" s="55" t="s">
        <v>142</v>
      </c>
      <c r="B502" s="56" t="s">
        <v>1713</v>
      </c>
      <c r="C502" s="56" t="s">
        <v>1714</v>
      </c>
      <c r="D502" s="56" t="s">
        <v>1182</v>
      </c>
      <c r="E502" s="57" t="s">
        <v>1176</v>
      </c>
      <c r="F502" s="56"/>
      <c r="G502" s="56" t="s">
        <v>147</v>
      </c>
      <c r="H502" s="56"/>
      <c r="I502" s="56"/>
      <c r="J502" s="56"/>
      <c r="K502" s="58">
        <v>42653</v>
      </c>
      <c r="L502" s="56">
        <v>10</v>
      </c>
      <c r="M502" s="59">
        <v>25.740000000000002</v>
      </c>
      <c r="N502" s="56"/>
      <c r="O502" s="56"/>
      <c r="P502" s="56" t="s">
        <v>225</v>
      </c>
      <c r="Q502" s="56"/>
      <c r="R502" s="56"/>
      <c r="S502" s="60" t="s">
        <v>225</v>
      </c>
    </row>
    <row r="503" spans="1:19" ht="36" x14ac:dyDescent="0.25">
      <c r="A503" s="55" t="s">
        <v>142</v>
      </c>
      <c r="B503" s="56" t="s">
        <v>1715</v>
      </c>
      <c r="C503" s="56" t="s">
        <v>1716</v>
      </c>
      <c r="D503" s="56" t="s">
        <v>1182</v>
      </c>
      <c r="E503" s="57" t="s">
        <v>1176</v>
      </c>
      <c r="F503" s="56"/>
      <c r="G503" s="56" t="s">
        <v>147</v>
      </c>
      <c r="H503" s="56"/>
      <c r="I503" s="56"/>
      <c r="J503" s="56"/>
      <c r="K503" s="58">
        <v>42653</v>
      </c>
      <c r="L503" s="56">
        <v>10</v>
      </c>
      <c r="M503" s="59">
        <v>25.740000000000002</v>
      </c>
      <c r="N503" s="56"/>
      <c r="O503" s="56"/>
      <c r="P503" s="56" t="s">
        <v>225</v>
      </c>
      <c r="Q503" s="56"/>
      <c r="R503" s="56"/>
      <c r="S503" s="60" t="s">
        <v>225</v>
      </c>
    </row>
    <row r="504" spans="1:19" ht="36" x14ac:dyDescent="0.25">
      <c r="A504" s="55" t="s">
        <v>142</v>
      </c>
      <c r="B504" s="56" t="s">
        <v>1717</v>
      </c>
      <c r="C504" s="56" t="s">
        <v>1718</v>
      </c>
      <c r="D504" s="56" t="s">
        <v>1182</v>
      </c>
      <c r="E504" s="57" t="s">
        <v>1176</v>
      </c>
      <c r="F504" s="56"/>
      <c r="G504" s="56" t="s">
        <v>147</v>
      </c>
      <c r="H504" s="56"/>
      <c r="I504" s="56"/>
      <c r="J504" s="56"/>
      <c r="K504" s="58">
        <v>42653</v>
      </c>
      <c r="L504" s="56">
        <v>10</v>
      </c>
      <c r="M504" s="59">
        <v>25.740000000000002</v>
      </c>
      <c r="N504" s="56"/>
      <c r="O504" s="56"/>
      <c r="P504" s="56" t="s">
        <v>225</v>
      </c>
      <c r="Q504" s="56"/>
      <c r="R504" s="56"/>
      <c r="S504" s="60" t="s">
        <v>225</v>
      </c>
    </row>
    <row r="505" spans="1:19" ht="36" x14ac:dyDescent="0.25">
      <c r="A505" s="55" t="s">
        <v>142</v>
      </c>
      <c r="B505" s="56" t="s">
        <v>1719</v>
      </c>
      <c r="C505" s="56" t="s">
        <v>1720</v>
      </c>
      <c r="D505" s="56" t="s">
        <v>1182</v>
      </c>
      <c r="E505" s="57" t="s">
        <v>1176</v>
      </c>
      <c r="F505" s="56"/>
      <c r="G505" s="56" t="s">
        <v>147</v>
      </c>
      <c r="H505" s="56"/>
      <c r="I505" s="56"/>
      <c r="J505" s="56"/>
      <c r="K505" s="58">
        <v>42653</v>
      </c>
      <c r="L505" s="56">
        <v>10</v>
      </c>
      <c r="M505" s="59">
        <v>25.740000000000002</v>
      </c>
      <c r="N505" s="56"/>
      <c r="O505" s="56"/>
      <c r="P505" s="56" t="s">
        <v>225</v>
      </c>
      <c r="Q505" s="56"/>
      <c r="R505" s="56"/>
      <c r="S505" s="60" t="s">
        <v>225</v>
      </c>
    </row>
    <row r="506" spans="1:19" ht="36" x14ac:dyDescent="0.25">
      <c r="A506" s="55" t="s">
        <v>142</v>
      </c>
      <c r="B506" s="56" t="s">
        <v>1721</v>
      </c>
      <c r="C506" s="56" t="s">
        <v>1722</v>
      </c>
      <c r="D506" s="56" t="s">
        <v>1182</v>
      </c>
      <c r="E506" s="57" t="s">
        <v>1176</v>
      </c>
      <c r="F506" s="56"/>
      <c r="G506" s="56" t="s">
        <v>147</v>
      </c>
      <c r="H506" s="56"/>
      <c r="I506" s="56"/>
      <c r="J506" s="56"/>
      <c r="K506" s="58">
        <v>42653</v>
      </c>
      <c r="L506" s="56">
        <v>10</v>
      </c>
      <c r="M506" s="59">
        <v>25.740000000000002</v>
      </c>
      <c r="N506" s="56"/>
      <c r="O506" s="56"/>
      <c r="P506" s="56" t="s">
        <v>225</v>
      </c>
      <c r="Q506" s="56"/>
      <c r="R506" s="56"/>
      <c r="S506" s="60" t="s">
        <v>225</v>
      </c>
    </row>
    <row r="507" spans="1:19" ht="36" x14ac:dyDescent="0.25">
      <c r="A507" s="55" t="s">
        <v>142</v>
      </c>
      <c r="B507" s="56" t="s">
        <v>1723</v>
      </c>
      <c r="C507" s="56" t="s">
        <v>1724</v>
      </c>
      <c r="D507" s="56" t="s">
        <v>1182</v>
      </c>
      <c r="E507" s="57" t="s">
        <v>1176</v>
      </c>
      <c r="F507" s="56"/>
      <c r="G507" s="56" t="s">
        <v>147</v>
      </c>
      <c r="H507" s="56"/>
      <c r="I507" s="56"/>
      <c r="J507" s="56"/>
      <c r="K507" s="58">
        <v>42653</v>
      </c>
      <c r="L507" s="56">
        <v>10</v>
      </c>
      <c r="M507" s="59">
        <v>25.740000000000002</v>
      </c>
      <c r="N507" s="56"/>
      <c r="O507" s="56"/>
      <c r="P507" s="56" t="s">
        <v>225</v>
      </c>
      <c r="Q507" s="56"/>
      <c r="R507" s="56"/>
      <c r="S507" s="60" t="s">
        <v>225</v>
      </c>
    </row>
    <row r="508" spans="1:19" ht="36" x14ac:dyDescent="0.25">
      <c r="A508" s="55" t="s">
        <v>142</v>
      </c>
      <c r="B508" s="56" t="s">
        <v>1725</v>
      </c>
      <c r="C508" s="56" t="s">
        <v>1726</v>
      </c>
      <c r="D508" s="56" t="s">
        <v>1182</v>
      </c>
      <c r="E508" s="57" t="s">
        <v>1176</v>
      </c>
      <c r="F508" s="56"/>
      <c r="G508" s="56" t="s">
        <v>147</v>
      </c>
      <c r="H508" s="56"/>
      <c r="I508" s="56"/>
      <c r="J508" s="56"/>
      <c r="K508" s="58">
        <v>42653</v>
      </c>
      <c r="L508" s="56">
        <v>10</v>
      </c>
      <c r="M508" s="59">
        <v>25.740000000000002</v>
      </c>
      <c r="N508" s="56"/>
      <c r="O508" s="56"/>
      <c r="P508" s="56" t="s">
        <v>225</v>
      </c>
      <c r="Q508" s="56"/>
      <c r="R508" s="56"/>
      <c r="S508" s="60" t="s">
        <v>225</v>
      </c>
    </row>
    <row r="509" spans="1:19" ht="36" x14ac:dyDescent="0.25">
      <c r="A509" s="55" t="s">
        <v>142</v>
      </c>
      <c r="B509" s="56" t="s">
        <v>1727</v>
      </c>
      <c r="C509" s="56" t="s">
        <v>1728</v>
      </c>
      <c r="D509" s="56" t="s">
        <v>1182</v>
      </c>
      <c r="E509" s="57" t="s">
        <v>1176</v>
      </c>
      <c r="F509" s="56"/>
      <c r="G509" s="56" t="s">
        <v>147</v>
      </c>
      <c r="H509" s="56"/>
      <c r="I509" s="56"/>
      <c r="J509" s="56"/>
      <c r="K509" s="58">
        <v>42653</v>
      </c>
      <c r="L509" s="56">
        <v>10</v>
      </c>
      <c r="M509" s="59">
        <v>25.740000000000002</v>
      </c>
      <c r="N509" s="56"/>
      <c r="O509" s="56"/>
      <c r="P509" s="56" t="s">
        <v>225</v>
      </c>
      <c r="Q509" s="56"/>
      <c r="R509" s="56"/>
      <c r="S509" s="60" t="s">
        <v>225</v>
      </c>
    </row>
    <row r="510" spans="1:19" ht="36" x14ac:dyDescent="0.25">
      <c r="A510" s="55" t="s">
        <v>142</v>
      </c>
      <c r="B510" s="56" t="s">
        <v>1729</v>
      </c>
      <c r="C510" s="56" t="s">
        <v>1730</v>
      </c>
      <c r="D510" s="56" t="s">
        <v>1182</v>
      </c>
      <c r="E510" s="57" t="s">
        <v>1176</v>
      </c>
      <c r="F510" s="56"/>
      <c r="G510" s="56" t="s">
        <v>147</v>
      </c>
      <c r="H510" s="56"/>
      <c r="I510" s="56"/>
      <c r="J510" s="56"/>
      <c r="K510" s="58">
        <v>42653</v>
      </c>
      <c r="L510" s="56">
        <v>10</v>
      </c>
      <c r="M510" s="59">
        <v>25.740000000000002</v>
      </c>
      <c r="N510" s="56"/>
      <c r="O510" s="56"/>
      <c r="P510" s="56" t="s">
        <v>225</v>
      </c>
      <c r="Q510" s="56"/>
      <c r="R510" s="56"/>
      <c r="S510" s="60" t="s">
        <v>225</v>
      </c>
    </row>
    <row r="511" spans="1:19" ht="36" x14ac:dyDescent="0.25">
      <c r="A511" s="55" t="s">
        <v>142</v>
      </c>
      <c r="B511" s="56" t="s">
        <v>1731</v>
      </c>
      <c r="C511" s="56" t="s">
        <v>1732</v>
      </c>
      <c r="D511" s="56" t="s">
        <v>1182</v>
      </c>
      <c r="E511" s="57" t="s">
        <v>1176</v>
      </c>
      <c r="F511" s="56"/>
      <c r="G511" s="56" t="s">
        <v>147</v>
      </c>
      <c r="H511" s="56"/>
      <c r="I511" s="56"/>
      <c r="J511" s="56"/>
      <c r="K511" s="58">
        <v>42653</v>
      </c>
      <c r="L511" s="56">
        <v>10</v>
      </c>
      <c r="M511" s="59">
        <v>25.740000000000002</v>
      </c>
      <c r="N511" s="56"/>
      <c r="O511" s="56"/>
      <c r="P511" s="56" t="s">
        <v>225</v>
      </c>
      <c r="Q511" s="56"/>
      <c r="R511" s="56"/>
      <c r="S511" s="60" t="s">
        <v>225</v>
      </c>
    </row>
    <row r="512" spans="1:19" ht="36" x14ac:dyDescent="0.25">
      <c r="A512" s="55" t="s">
        <v>142</v>
      </c>
      <c r="B512" s="56" t="s">
        <v>1733</v>
      </c>
      <c r="C512" s="56" t="s">
        <v>1734</v>
      </c>
      <c r="D512" s="56" t="s">
        <v>1182</v>
      </c>
      <c r="E512" s="57" t="s">
        <v>1176</v>
      </c>
      <c r="F512" s="56"/>
      <c r="G512" s="56" t="s">
        <v>147</v>
      </c>
      <c r="H512" s="56"/>
      <c r="I512" s="56"/>
      <c r="J512" s="56"/>
      <c r="K512" s="58">
        <v>42653</v>
      </c>
      <c r="L512" s="56">
        <v>10</v>
      </c>
      <c r="M512" s="59">
        <v>25.740000000000002</v>
      </c>
      <c r="N512" s="56"/>
      <c r="O512" s="56"/>
      <c r="P512" s="56" t="s">
        <v>225</v>
      </c>
      <c r="Q512" s="56"/>
      <c r="R512" s="56"/>
      <c r="S512" s="60" t="s">
        <v>225</v>
      </c>
    </row>
    <row r="513" spans="1:19" ht="36" x14ac:dyDescent="0.25">
      <c r="A513" s="55" t="s">
        <v>142</v>
      </c>
      <c r="B513" s="56" t="s">
        <v>1735</v>
      </c>
      <c r="C513" s="56" t="s">
        <v>1736</v>
      </c>
      <c r="D513" s="56" t="s">
        <v>1182</v>
      </c>
      <c r="E513" s="57" t="s">
        <v>1176</v>
      </c>
      <c r="F513" s="56"/>
      <c r="G513" s="56" t="s">
        <v>147</v>
      </c>
      <c r="H513" s="56"/>
      <c r="I513" s="56"/>
      <c r="J513" s="56"/>
      <c r="K513" s="58">
        <v>42653</v>
      </c>
      <c r="L513" s="56">
        <v>10</v>
      </c>
      <c r="M513" s="59">
        <v>25.740000000000002</v>
      </c>
      <c r="N513" s="56"/>
      <c r="O513" s="56"/>
      <c r="P513" s="56" t="s">
        <v>225</v>
      </c>
      <c r="Q513" s="56"/>
      <c r="R513" s="56"/>
      <c r="S513" s="60" t="s">
        <v>225</v>
      </c>
    </row>
    <row r="514" spans="1:19" ht="36" x14ac:dyDescent="0.25">
      <c r="A514" s="55" t="s">
        <v>142</v>
      </c>
      <c r="B514" s="56" t="s">
        <v>1737</v>
      </c>
      <c r="C514" s="56" t="s">
        <v>1738</v>
      </c>
      <c r="D514" s="56" t="s">
        <v>1182</v>
      </c>
      <c r="E514" s="57" t="s">
        <v>1176</v>
      </c>
      <c r="F514" s="56"/>
      <c r="G514" s="56" t="s">
        <v>147</v>
      </c>
      <c r="H514" s="56"/>
      <c r="I514" s="56"/>
      <c r="J514" s="56"/>
      <c r="K514" s="58">
        <v>42653</v>
      </c>
      <c r="L514" s="56">
        <v>10</v>
      </c>
      <c r="M514" s="59">
        <v>25.740000000000002</v>
      </c>
      <c r="N514" s="56"/>
      <c r="O514" s="56"/>
      <c r="P514" s="56" t="s">
        <v>225</v>
      </c>
      <c r="Q514" s="56"/>
      <c r="R514" s="56"/>
      <c r="S514" s="60" t="s">
        <v>225</v>
      </c>
    </row>
    <row r="515" spans="1:19" ht="36" x14ac:dyDescent="0.25">
      <c r="A515" s="55" t="s">
        <v>142</v>
      </c>
      <c r="B515" s="56" t="s">
        <v>1739</v>
      </c>
      <c r="C515" s="56" t="s">
        <v>1740</v>
      </c>
      <c r="D515" s="56" t="s">
        <v>1182</v>
      </c>
      <c r="E515" s="57" t="s">
        <v>1176</v>
      </c>
      <c r="F515" s="56"/>
      <c r="G515" s="56" t="s">
        <v>147</v>
      </c>
      <c r="H515" s="56"/>
      <c r="I515" s="56"/>
      <c r="J515" s="56"/>
      <c r="K515" s="58">
        <v>42653</v>
      </c>
      <c r="L515" s="56">
        <v>10</v>
      </c>
      <c r="M515" s="59">
        <v>25.740000000000002</v>
      </c>
      <c r="N515" s="56"/>
      <c r="O515" s="56"/>
      <c r="P515" s="56" t="s">
        <v>225</v>
      </c>
      <c r="Q515" s="56"/>
      <c r="R515" s="56"/>
      <c r="S515" s="60" t="s">
        <v>225</v>
      </c>
    </row>
    <row r="516" spans="1:19" ht="36" x14ac:dyDescent="0.25">
      <c r="A516" s="55" t="s">
        <v>142</v>
      </c>
      <c r="B516" s="56" t="s">
        <v>1741</v>
      </c>
      <c r="C516" s="56" t="s">
        <v>1742</v>
      </c>
      <c r="D516" s="56" t="s">
        <v>1182</v>
      </c>
      <c r="E516" s="57" t="s">
        <v>1176</v>
      </c>
      <c r="F516" s="56"/>
      <c r="G516" s="56" t="s">
        <v>147</v>
      </c>
      <c r="H516" s="56"/>
      <c r="I516" s="56"/>
      <c r="J516" s="56"/>
      <c r="K516" s="58">
        <v>42653</v>
      </c>
      <c r="L516" s="56">
        <v>10</v>
      </c>
      <c r="M516" s="59">
        <v>25.740000000000002</v>
      </c>
      <c r="N516" s="56"/>
      <c r="O516" s="56"/>
      <c r="P516" s="56" t="s">
        <v>225</v>
      </c>
      <c r="Q516" s="56"/>
      <c r="R516" s="56" t="s">
        <v>1743</v>
      </c>
      <c r="S516" s="60" t="s">
        <v>225</v>
      </c>
    </row>
    <row r="517" spans="1:19" ht="36" x14ac:dyDescent="0.25">
      <c r="A517" s="55" t="s">
        <v>142</v>
      </c>
      <c r="B517" s="56" t="s">
        <v>1744</v>
      </c>
      <c r="C517" s="56" t="s">
        <v>1745</v>
      </c>
      <c r="D517" s="56" t="s">
        <v>1182</v>
      </c>
      <c r="E517" s="57" t="s">
        <v>1176</v>
      </c>
      <c r="F517" s="56"/>
      <c r="G517" s="56" t="s">
        <v>147</v>
      </c>
      <c r="H517" s="56"/>
      <c r="I517" s="56"/>
      <c r="J517" s="56"/>
      <c r="K517" s="58">
        <v>42653</v>
      </c>
      <c r="L517" s="56">
        <v>10</v>
      </c>
      <c r="M517" s="59">
        <v>25.740000000000002</v>
      </c>
      <c r="N517" s="56"/>
      <c r="O517" s="56"/>
      <c r="P517" s="56" t="s">
        <v>225</v>
      </c>
      <c r="Q517" s="56"/>
      <c r="R517" s="56" t="s">
        <v>1743</v>
      </c>
      <c r="S517" s="60" t="s">
        <v>225</v>
      </c>
    </row>
    <row r="518" spans="1:19" ht="36" x14ac:dyDescent="0.25">
      <c r="A518" s="55" t="s">
        <v>142</v>
      </c>
      <c r="B518" s="56" t="s">
        <v>1746</v>
      </c>
      <c r="C518" s="56" t="s">
        <v>1747</v>
      </c>
      <c r="D518" s="56" t="s">
        <v>1182</v>
      </c>
      <c r="E518" s="57" t="s">
        <v>1176</v>
      </c>
      <c r="F518" s="56"/>
      <c r="G518" s="56" t="s">
        <v>147</v>
      </c>
      <c r="H518" s="56"/>
      <c r="I518" s="56"/>
      <c r="J518" s="56"/>
      <c r="K518" s="58">
        <v>42653</v>
      </c>
      <c r="L518" s="56">
        <v>10</v>
      </c>
      <c r="M518" s="59">
        <v>25.740000000000002</v>
      </c>
      <c r="N518" s="56"/>
      <c r="O518" s="56"/>
      <c r="P518" s="56" t="s">
        <v>225</v>
      </c>
      <c r="Q518" s="56"/>
      <c r="R518" s="56" t="s">
        <v>1743</v>
      </c>
      <c r="S518" s="60" t="s">
        <v>225</v>
      </c>
    </row>
    <row r="519" spans="1:19" ht="36" x14ac:dyDescent="0.25">
      <c r="A519" s="55" t="s">
        <v>142</v>
      </c>
      <c r="B519" s="56" t="s">
        <v>1748</v>
      </c>
      <c r="C519" s="56" t="s">
        <v>1749</v>
      </c>
      <c r="D519" s="56" t="s">
        <v>1182</v>
      </c>
      <c r="E519" s="57" t="s">
        <v>1176</v>
      </c>
      <c r="F519" s="56"/>
      <c r="G519" s="56" t="s">
        <v>147</v>
      </c>
      <c r="H519" s="56"/>
      <c r="I519" s="56"/>
      <c r="J519" s="56"/>
      <c r="K519" s="58">
        <v>42653</v>
      </c>
      <c r="L519" s="56">
        <v>10</v>
      </c>
      <c r="M519" s="59">
        <v>25.740000000000002</v>
      </c>
      <c r="N519" s="56"/>
      <c r="O519" s="56"/>
      <c r="P519" s="56" t="s">
        <v>225</v>
      </c>
      <c r="Q519" s="56"/>
      <c r="R519" s="56" t="s">
        <v>1743</v>
      </c>
      <c r="S519" s="60" t="s">
        <v>225</v>
      </c>
    </row>
    <row r="520" spans="1:19" ht="36" x14ac:dyDescent="0.25">
      <c r="A520" s="55" t="s">
        <v>142</v>
      </c>
      <c r="B520" s="56" t="s">
        <v>1750</v>
      </c>
      <c r="C520" s="56" t="s">
        <v>1751</v>
      </c>
      <c r="D520" s="56" t="s">
        <v>1182</v>
      </c>
      <c r="E520" s="57" t="s">
        <v>1176</v>
      </c>
      <c r="F520" s="56"/>
      <c r="G520" s="56" t="s">
        <v>147</v>
      </c>
      <c r="H520" s="56"/>
      <c r="I520" s="56"/>
      <c r="J520" s="56"/>
      <c r="K520" s="58">
        <v>42653</v>
      </c>
      <c r="L520" s="56">
        <v>10</v>
      </c>
      <c r="M520" s="59">
        <v>25.740000000000002</v>
      </c>
      <c r="N520" s="56"/>
      <c r="O520" s="56"/>
      <c r="P520" s="56" t="s">
        <v>225</v>
      </c>
      <c r="Q520" s="56"/>
      <c r="R520" s="56" t="s">
        <v>1743</v>
      </c>
      <c r="S520" s="60" t="s">
        <v>225</v>
      </c>
    </row>
    <row r="521" spans="1:19" ht="36" x14ac:dyDescent="0.25">
      <c r="A521" s="55" t="s">
        <v>142</v>
      </c>
      <c r="B521" s="56" t="s">
        <v>1752</v>
      </c>
      <c r="C521" s="56" t="s">
        <v>1753</v>
      </c>
      <c r="D521" s="56" t="s">
        <v>1182</v>
      </c>
      <c r="E521" s="57" t="s">
        <v>1176</v>
      </c>
      <c r="F521" s="56"/>
      <c r="G521" s="56" t="s">
        <v>147</v>
      </c>
      <c r="H521" s="56"/>
      <c r="I521" s="56"/>
      <c r="J521" s="56"/>
      <c r="K521" s="58">
        <v>42653</v>
      </c>
      <c r="L521" s="56">
        <v>10</v>
      </c>
      <c r="M521" s="59">
        <v>25.740000000000002</v>
      </c>
      <c r="N521" s="56"/>
      <c r="O521" s="56"/>
      <c r="P521" s="56" t="s">
        <v>225</v>
      </c>
      <c r="Q521" s="56"/>
      <c r="R521" s="56" t="s">
        <v>1743</v>
      </c>
      <c r="S521" s="60" t="s">
        <v>225</v>
      </c>
    </row>
    <row r="522" spans="1:19" ht="36" x14ac:dyDescent="0.25">
      <c r="A522" s="55" t="s">
        <v>142</v>
      </c>
      <c r="B522" s="56" t="s">
        <v>1754</v>
      </c>
      <c r="C522" s="56" t="s">
        <v>1755</v>
      </c>
      <c r="D522" s="56" t="s">
        <v>1182</v>
      </c>
      <c r="E522" s="57" t="s">
        <v>1176</v>
      </c>
      <c r="F522" s="56"/>
      <c r="G522" s="56" t="s">
        <v>147</v>
      </c>
      <c r="H522" s="56"/>
      <c r="I522" s="56"/>
      <c r="J522" s="56"/>
      <c r="K522" s="58">
        <v>42653</v>
      </c>
      <c r="L522" s="56">
        <v>10</v>
      </c>
      <c r="M522" s="59">
        <v>25.740000000000002</v>
      </c>
      <c r="N522" s="56"/>
      <c r="O522" s="56"/>
      <c r="P522" s="56" t="s">
        <v>225</v>
      </c>
      <c r="Q522" s="56"/>
      <c r="R522" s="56" t="s">
        <v>1743</v>
      </c>
      <c r="S522" s="60" t="s">
        <v>225</v>
      </c>
    </row>
    <row r="523" spans="1:19" ht="36" x14ac:dyDescent="0.25">
      <c r="A523" s="55" t="s">
        <v>142</v>
      </c>
      <c r="B523" s="56" t="s">
        <v>1756</v>
      </c>
      <c r="C523" s="56" t="s">
        <v>1757</v>
      </c>
      <c r="D523" s="56" t="s">
        <v>1182</v>
      </c>
      <c r="E523" s="57" t="s">
        <v>1176</v>
      </c>
      <c r="F523" s="56"/>
      <c r="G523" s="56" t="s">
        <v>147</v>
      </c>
      <c r="H523" s="56"/>
      <c r="I523" s="56"/>
      <c r="J523" s="56"/>
      <c r="K523" s="58">
        <v>42653</v>
      </c>
      <c r="L523" s="56">
        <v>10</v>
      </c>
      <c r="M523" s="59">
        <v>25.740000000000002</v>
      </c>
      <c r="N523" s="56"/>
      <c r="O523" s="56"/>
      <c r="P523" s="56" t="s">
        <v>225</v>
      </c>
      <c r="Q523" s="56"/>
      <c r="R523" s="56" t="s">
        <v>1743</v>
      </c>
      <c r="S523" s="60" t="s">
        <v>225</v>
      </c>
    </row>
    <row r="524" spans="1:19" ht="36" x14ac:dyDescent="0.25">
      <c r="A524" s="55" t="s">
        <v>142</v>
      </c>
      <c r="B524" s="56" t="s">
        <v>1758</v>
      </c>
      <c r="C524" s="56" t="s">
        <v>1759</v>
      </c>
      <c r="D524" s="56" t="s">
        <v>1182</v>
      </c>
      <c r="E524" s="57" t="s">
        <v>1176</v>
      </c>
      <c r="F524" s="56"/>
      <c r="G524" s="56" t="s">
        <v>147</v>
      </c>
      <c r="H524" s="56"/>
      <c r="I524" s="56"/>
      <c r="J524" s="56"/>
      <c r="K524" s="58">
        <v>42653</v>
      </c>
      <c r="L524" s="56">
        <v>10</v>
      </c>
      <c r="M524" s="59">
        <v>25.740000000000002</v>
      </c>
      <c r="N524" s="56"/>
      <c r="O524" s="56"/>
      <c r="P524" s="56" t="s">
        <v>225</v>
      </c>
      <c r="Q524" s="56"/>
      <c r="R524" s="56" t="s">
        <v>1760</v>
      </c>
      <c r="S524" s="60" t="s">
        <v>225</v>
      </c>
    </row>
    <row r="525" spans="1:19" ht="36" x14ac:dyDescent="0.25">
      <c r="A525" s="55" t="s">
        <v>142</v>
      </c>
      <c r="B525" s="56" t="s">
        <v>1761</v>
      </c>
      <c r="C525" s="56" t="s">
        <v>1762</v>
      </c>
      <c r="D525" s="56" t="s">
        <v>1182</v>
      </c>
      <c r="E525" s="57" t="s">
        <v>1176</v>
      </c>
      <c r="F525" s="56"/>
      <c r="G525" s="56" t="s">
        <v>147</v>
      </c>
      <c r="H525" s="56"/>
      <c r="I525" s="56"/>
      <c r="J525" s="56"/>
      <c r="K525" s="58">
        <v>42653</v>
      </c>
      <c r="L525" s="56">
        <v>10</v>
      </c>
      <c r="M525" s="59">
        <v>25.740000000000002</v>
      </c>
      <c r="N525" s="56"/>
      <c r="O525" s="56"/>
      <c r="P525" s="56" t="s">
        <v>225</v>
      </c>
      <c r="Q525" s="56"/>
      <c r="R525" s="56" t="s">
        <v>1760</v>
      </c>
      <c r="S525" s="60" t="s">
        <v>225</v>
      </c>
    </row>
    <row r="526" spans="1:19" ht="36" x14ac:dyDescent="0.25">
      <c r="A526" s="55" t="s">
        <v>142</v>
      </c>
      <c r="B526" s="56" t="s">
        <v>1763</v>
      </c>
      <c r="C526" s="56" t="s">
        <v>1764</v>
      </c>
      <c r="D526" s="56" t="s">
        <v>1182</v>
      </c>
      <c r="E526" s="57" t="s">
        <v>1176</v>
      </c>
      <c r="F526" s="56"/>
      <c r="G526" s="56" t="s">
        <v>147</v>
      </c>
      <c r="H526" s="56"/>
      <c r="I526" s="56"/>
      <c r="J526" s="56"/>
      <c r="K526" s="58">
        <v>42653</v>
      </c>
      <c r="L526" s="56">
        <v>10</v>
      </c>
      <c r="M526" s="59">
        <v>25.740000000000002</v>
      </c>
      <c r="N526" s="56"/>
      <c r="O526" s="56"/>
      <c r="P526" s="56" t="s">
        <v>225</v>
      </c>
      <c r="Q526" s="56"/>
      <c r="R526" s="56" t="s">
        <v>1760</v>
      </c>
      <c r="S526" s="60" t="s">
        <v>225</v>
      </c>
    </row>
    <row r="527" spans="1:19" ht="36" x14ac:dyDescent="0.25">
      <c r="A527" s="55" t="s">
        <v>142</v>
      </c>
      <c r="B527" s="56" t="s">
        <v>1765</v>
      </c>
      <c r="C527" s="56" t="s">
        <v>1766</v>
      </c>
      <c r="D527" s="56" t="s">
        <v>1182</v>
      </c>
      <c r="E527" s="57" t="s">
        <v>1176</v>
      </c>
      <c r="F527" s="56"/>
      <c r="G527" s="56" t="s">
        <v>147</v>
      </c>
      <c r="H527" s="56"/>
      <c r="I527" s="56"/>
      <c r="J527" s="56"/>
      <c r="K527" s="58">
        <v>42653</v>
      </c>
      <c r="L527" s="56">
        <v>10</v>
      </c>
      <c r="M527" s="59">
        <v>25.740000000000002</v>
      </c>
      <c r="N527" s="56"/>
      <c r="O527" s="56"/>
      <c r="P527" s="56" t="s">
        <v>225</v>
      </c>
      <c r="Q527" s="56"/>
      <c r="R527" s="56" t="s">
        <v>1760</v>
      </c>
      <c r="S527" s="60" t="s">
        <v>225</v>
      </c>
    </row>
    <row r="528" spans="1:19" ht="36" x14ac:dyDescent="0.25">
      <c r="A528" s="55" t="s">
        <v>142</v>
      </c>
      <c r="B528" s="56" t="s">
        <v>1767</v>
      </c>
      <c r="C528" s="56" t="s">
        <v>1768</v>
      </c>
      <c r="D528" s="56" t="s">
        <v>1182</v>
      </c>
      <c r="E528" s="57" t="s">
        <v>1176</v>
      </c>
      <c r="F528" s="56"/>
      <c r="G528" s="56" t="s">
        <v>147</v>
      </c>
      <c r="H528" s="56"/>
      <c r="I528" s="56"/>
      <c r="J528" s="56"/>
      <c r="K528" s="58">
        <v>42653</v>
      </c>
      <c r="L528" s="56">
        <v>10</v>
      </c>
      <c r="M528" s="59">
        <v>25.740000000000002</v>
      </c>
      <c r="N528" s="56"/>
      <c r="O528" s="56"/>
      <c r="P528" s="56" t="s">
        <v>225</v>
      </c>
      <c r="Q528" s="56"/>
      <c r="R528" s="56" t="s">
        <v>1760</v>
      </c>
      <c r="S528" s="60" t="s">
        <v>225</v>
      </c>
    </row>
    <row r="529" spans="1:19" ht="36" x14ac:dyDescent="0.25">
      <c r="A529" s="55" t="s">
        <v>142</v>
      </c>
      <c r="B529" s="56" t="s">
        <v>1769</v>
      </c>
      <c r="C529" s="56" t="s">
        <v>1770</v>
      </c>
      <c r="D529" s="56" t="s">
        <v>1182</v>
      </c>
      <c r="E529" s="57" t="s">
        <v>1176</v>
      </c>
      <c r="F529" s="56"/>
      <c r="G529" s="56" t="s">
        <v>147</v>
      </c>
      <c r="H529" s="56"/>
      <c r="I529" s="56"/>
      <c r="J529" s="56"/>
      <c r="K529" s="58">
        <v>42653</v>
      </c>
      <c r="L529" s="56">
        <v>10</v>
      </c>
      <c r="M529" s="59">
        <v>25.740000000000002</v>
      </c>
      <c r="N529" s="56"/>
      <c r="O529" s="56"/>
      <c r="P529" s="56"/>
      <c r="Q529" s="56"/>
      <c r="R529" s="56"/>
      <c r="S529" s="60" t="s">
        <v>225</v>
      </c>
    </row>
    <row r="530" spans="1:19" ht="36" x14ac:dyDescent="0.25">
      <c r="A530" s="55" t="s">
        <v>142</v>
      </c>
      <c r="B530" s="56" t="s">
        <v>1771</v>
      </c>
      <c r="C530" s="56" t="s">
        <v>1772</v>
      </c>
      <c r="D530" s="56" t="s">
        <v>1182</v>
      </c>
      <c r="E530" s="57" t="s">
        <v>1176</v>
      </c>
      <c r="F530" s="56"/>
      <c r="G530" s="56" t="s">
        <v>147</v>
      </c>
      <c r="H530" s="56"/>
      <c r="I530" s="56"/>
      <c r="J530" s="56"/>
      <c r="K530" s="58">
        <v>42653</v>
      </c>
      <c r="L530" s="56">
        <v>10</v>
      </c>
      <c r="M530" s="59">
        <v>25.740000000000002</v>
      </c>
      <c r="N530" s="56"/>
      <c r="O530" s="56"/>
      <c r="P530" s="56"/>
      <c r="Q530" s="56"/>
      <c r="R530" s="56"/>
      <c r="S530" s="60" t="s">
        <v>225</v>
      </c>
    </row>
    <row r="531" spans="1:19" ht="36" x14ac:dyDescent="0.25">
      <c r="A531" s="55" t="s">
        <v>142</v>
      </c>
      <c r="B531" s="56" t="s">
        <v>1773</v>
      </c>
      <c r="C531" s="56" t="s">
        <v>1774</v>
      </c>
      <c r="D531" s="56" t="s">
        <v>1182</v>
      </c>
      <c r="E531" s="57" t="s">
        <v>1176</v>
      </c>
      <c r="F531" s="56"/>
      <c r="G531" s="56" t="s">
        <v>147</v>
      </c>
      <c r="H531" s="56"/>
      <c r="I531" s="56"/>
      <c r="J531" s="56"/>
      <c r="K531" s="58">
        <v>42653</v>
      </c>
      <c r="L531" s="56">
        <v>10</v>
      </c>
      <c r="M531" s="59">
        <v>25.740000000000002</v>
      </c>
      <c r="N531" s="56"/>
      <c r="O531" s="56"/>
      <c r="P531" s="56"/>
      <c r="Q531" s="56"/>
      <c r="R531" s="56"/>
      <c r="S531" s="60" t="s">
        <v>225</v>
      </c>
    </row>
    <row r="532" spans="1:19" ht="36" x14ac:dyDescent="0.25">
      <c r="A532" s="55" t="s">
        <v>142</v>
      </c>
      <c r="B532" s="56" t="s">
        <v>1775</v>
      </c>
      <c r="C532" s="56" t="s">
        <v>1776</v>
      </c>
      <c r="D532" s="56" t="s">
        <v>1182</v>
      </c>
      <c r="E532" s="57" t="s">
        <v>1176</v>
      </c>
      <c r="F532" s="56"/>
      <c r="G532" s="56" t="s">
        <v>147</v>
      </c>
      <c r="H532" s="56"/>
      <c r="I532" s="56"/>
      <c r="J532" s="56"/>
      <c r="K532" s="58">
        <v>42653</v>
      </c>
      <c r="L532" s="56">
        <v>10</v>
      </c>
      <c r="M532" s="59">
        <v>25.740000000000002</v>
      </c>
      <c r="N532" s="56"/>
      <c r="O532" s="56"/>
      <c r="P532" s="56"/>
      <c r="Q532" s="56"/>
      <c r="R532" s="56"/>
      <c r="S532" s="60" t="s">
        <v>225</v>
      </c>
    </row>
    <row r="533" spans="1:19" ht="36" x14ac:dyDescent="0.25">
      <c r="A533" s="55" t="s">
        <v>142</v>
      </c>
      <c r="B533" s="56" t="s">
        <v>1777</v>
      </c>
      <c r="C533" s="56" t="s">
        <v>1778</v>
      </c>
      <c r="D533" s="56" t="s">
        <v>1182</v>
      </c>
      <c r="E533" s="57" t="s">
        <v>1176</v>
      </c>
      <c r="F533" s="56"/>
      <c r="G533" s="56" t="s">
        <v>147</v>
      </c>
      <c r="H533" s="56"/>
      <c r="I533" s="56"/>
      <c r="J533" s="56"/>
      <c r="K533" s="58">
        <v>42653</v>
      </c>
      <c r="L533" s="56">
        <v>10</v>
      </c>
      <c r="M533" s="59">
        <v>25.740000000000002</v>
      </c>
      <c r="N533" s="56"/>
      <c r="O533" s="56"/>
      <c r="P533" s="56"/>
      <c r="Q533" s="56"/>
      <c r="R533" s="56"/>
      <c r="S533" s="60" t="s">
        <v>225</v>
      </c>
    </row>
    <row r="534" spans="1:19" ht="36" x14ac:dyDescent="0.25">
      <c r="A534" s="55" t="s">
        <v>142</v>
      </c>
      <c r="B534" s="56" t="s">
        <v>1779</v>
      </c>
      <c r="C534" s="56" t="s">
        <v>1780</v>
      </c>
      <c r="D534" s="56" t="s">
        <v>1182</v>
      </c>
      <c r="E534" s="57" t="s">
        <v>1176</v>
      </c>
      <c r="F534" s="56"/>
      <c r="G534" s="56" t="s">
        <v>147</v>
      </c>
      <c r="H534" s="56"/>
      <c r="I534" s="56"/>
      <c r="J534" s="56"/>
      <c r="K534" s="58">
        <v>42653</v>
      </c>
      <c r="L534" s="56">
        <v>10</v>
      </c>
      <c r="M534" s="59">
        <v>25.740000000000002</v>
      </c>
      <c r="N534" s="56"/>
      <c r="O534" s="56"/>
      <c r="P534" s="56"/>
      <c r="Q534" s="56"/>
      <c r="R534" s="56"/>
      <c r="S534" s="60" t="s">
        <v>225</v>
      </c>
    </row>
    <row r="535" spans="1:19" ht="36" x14ac:dyDescent="0.25">
      <c r="A535" s="55" t="s">
        <v>142</v>
      </c>
      <c r="B535" s="56" t="s">
        <v>1781</v>
      </c>
      <c r="C535" s="56" t="s">
        <v>1782</v>
      </c>
      <c r="D535" s="56" t="s">
        <v>1182</v>
      </c>
      <c r="E535" s="57" t="s">
        <v>1176</v>
      </c>
      <c r="F535" s="56"/>
      <c r="G535" s="56" t="s">
        <v>147</v>
      </c>
      <c r="H535" s="56"/>
      <c r="I535" s="56"/>
      <c r="J535" s="56"/>
      <c r="K535" s="58">
        <v>42653</v>
      </c>
      <c r="L535" s="56">
        <v>10</v>
      </c>
      <c r="M535" s="59">
        <v>25.740000000000002</v>
      </c>
      <c r="N535" s="56"/>
      <c r="O535" s="56"/>
      <c r="P535" s="56"/>
      <c r="Q535" s="56"/>
      <c r="R535" s="56"/>
      <c r="S535" s="60" t="s">
        <v>225</v>
      </c>
    </row>
    <row r="536" spans="1:19" ht="36" x14ac:dyDescent="0.25">
      <c r="A536" s="55" t="s">
        <v>142</v>
      </c>
      <c r="B536" s="56" t="s">
        <v>1783</v>
      </c>
      <c r="C536" s="56" t="s">
        <v>1784</v>
      </c>
      <c r="D536" s="56" t="s">
        <v>1182</v>
      </c>
      <c r="E536" s="57" t="s">
        <v>1176</v>
      </c>
      <c r="F536" s="56"/>
      <c r="G536" s="56" t="s">
        <v>147</v>
      </c>
      <c r="H536" s="56"/>
      <c r="I536" s="56"/>
      <c r="J536" s="56"/>
      <c r="K536" s="58">
        <v>42653</v>
      </c>
      <c r="L536" s="56">
        <v>10</v>
      </c>
      <c r="M536" s="59">
        <v>25.740000000000002</v>
      </c>
      <c r="N536" s="56"/>
      <c r="O536" s="56"/>
      <c r="P536" s="56"/>
      <c r="Q536" s="56"/>
      <c r="R536" s="56"/>
      <c r="S536" s="60" t="s">
        <v>225</v>
      </c>
    </row>
    <row r="537" spans="1:19" ht="36" x14ac:dyDescent="0.25">
      <c r="A537" s="55" t="s">
        <v>142</v>
      </c>
      <c r="B537" s="56" t="s">
        <v>1785</v>
      </c>
      <c r="C537" s="56" t="s">
        <v>1786</v>
      </c>
      <c r="D537" s="56" t="s">
        <v>1182</v>
      </c>
      <c r="E537" s="57" t="s">
        <v>1176</v>
      </c>
      <c r="F537" s="56"/>
      <c r="G537" s="56" t="s">
        <v>147</v>
      </c>
      <c r="H537" s="56"/>
      <c r="I537" s="56"/>
      <c r="J537" s="56"/>
      <c r="K537" s="58">
        <v>42653</v>
      </c>
      <c r="L537" s="56">
        <v>10</v>
      </c>
      <c r="M537" s="59">
        <v>25.740000000000002</v>
      </c>
      <c r="N537" s="56"/>
      <c r="O537" s="56"/>
      <c r="P537" s="56"/>
      <c r="Q537" s="56"/>
      <c r="R537" s="56"/>
      <c r="S537" s="60" t="s">
        <v>225</v>
      </c>
    </row>
    <row r="538" spans="1:19" ht="36" x14ac:dyDescent="0.25">
      <c r="A538" s="55" t="s">
        <v>142</v>
      </c>
      <c r="B538" s="56" t="s">
        <v>1787</v>
      </c>
      <c r="C538" s="56" t="s">
        <v>1788</v>
      </c>
      <c r="D538" s="56" t="s">
        <v>1182</v>
      </c>
      <c r="E538" s="57" t="s">
        <v>1176</v>
      </c>
      <c r="F538" s="56"/>
      <c r="G538" s="56" t="s">
        <v>147</v>
      </c>
      <c r="H538" s="56"/>
      <c r="I538" s="56"/>
      <c r="J538" s="56"/>
      <c r="K538" s="58">
        <v>42653</v>
      </c>
      <c r="L538" s="56">
        <v>10</v>
      </c>
      <c r="M538" s="59">
        <v>25.740000000000002</v>
      </c>
      <c r="N538" s="56"/>
      <c r="O538" s="56"/>
      <c r="P538" s="56"/>
      <c r="Q538" s="56"/>
      <c r="R538" s="56"/>
      <c r="S538" s="60" t="s">
        <v>225</v>
      </c>
    </row>
    <row r="539" spans="1:19" ht="27" x14ac:dyDescent="0.25">
      <c r="A539" s="55" t="s">
        <v>142</v>
      </c>
      <c r="B539" s="56" t="s">
        <v>1789</v>
      </c>
      <c r="C539" s="56" t="s">
        <v>1790</v>
      </c>
      <c r="D539" s="56" t="s">
        <v>1182</v>
      </c>
      <c r="E539" s="57" t="s">
        <v>1176</v>
      </c>
      <c r="F539" s="56"/>
      <c r="G539" s="56" t="s">
        <v>147</v>
      </c>
      <c r="H539" s="56"/>
      <c r="I539" s="56"/>
      <c r="J539" s="56"/>
      <c r="K539" s="58">
        <v>42653</v>
      </c>
      <c r="L539" s="56">
        <v>10</v>
      </c>
      <c r="M539" s="59">
        <v>53.15</v>
      </c>
      <c r="N539" s="56"/>
      <c r="O539" s="56"/>
      <c r="P539" s="56" t="s">
        <v>225</v>
      </c>
      <c r="Q539" s="56"/>
      <c r="R539" s="56"/>
      <c r="S539" s="60" t="s">
        <v>225</v>
      </c>
    </row>
    <row r="540" spans="1:19" ht="27" x14ac:dyDescent="0.25">
      <c r="A540" s="55" t="s">
        <v>142</v>
      </c>
      <c r="B540" s="56" t="s">
        <v>1791</v>
      </c>
      <c r="C540" s="56" t="s">
        <v>1792</v>
      </c>
      <c r="D540" s="56" t="s">
        <v>1182</v>
      </c>
      <c r="E540" s="57" t="s">
        <v>1176</v>
      </c>
      <c r="F540" s="56"/>
      <c r="G540" s="56" t="s">
        <v>147</v>
      </c>
      <c r="H540" s="56"/>
      <c r="I540" s="56"/>
      <c r="J540" s="56"/>
      <c r="K540" s="58">
        <v>42653</v>
      </c>
      <c r="L540" s="56">
        <v>10</v>
      </c>
      <c r="M540" s="59">
        <v>53.15</v>
      </c>
      <c r="N540" s="56"/>
      <c r="O540" s="56"/>
      <c r="P540" s="56" t="s">
        <v>225</v>
      </c>
      <c r="Q540" s="56"/>
      <c r="R540" s="56"/>
      <c r="S540" s="60" t="s">
        <v>225</v>
      </c>
    </row>
    <row r="541" spans="1:19" ht="27" x14ac:dyDescent="0.25">
      <c r="A541" s="55" t="s">
        <v>142</v>
      </c>
      <c r="B541" s="56" t="s">
        <v>1793</v>
      </c>
      <c r="C541" s="56" t="s">
        <v>1794</v>
      </c>
      <c r="D541" s="56" t="s">
        <v>1182</v>
      </c>
      <c r="E541" s="57" t="s">
        <v>1176</v>
      </c>
      <c r="F541" s="56"/>
      <c r="G541" s="56" t="s">
        <v>147</v>
      </c>
      <c r="H541" s="56"/>
      <c r="I541" s="56"/>
      <c r="J541" s="56"/>
      <c r="K541" s="58">
        <v>42653</v>
      </c>
      <c r="L541" s="56">
        <v>10</v>
      </c>
      <c r="M541" s="59">
        <v>53.15</v>
      </c>
      <c r="N541" s="56"/>
      <c r="O541" s="56"/>
      <c r="P541" s="56" t="s">
        <v>225</v>
      </c>
      <c r="Q541" s="56"/>
      <c r="R541" s="56"/>
      <c r="S541" s="60" t="s">
        <v>225</v>
      </c>
    </row>
    <row r="542" spans="1:19" ht="27" x14ac:dyDescent="0.25">
      <c r="A542" s="55" t="s">
        <v>142</v>
      </c>
      <c r="B542" s="56" t="s">
        <v>1795</v>
      </c>
      <c r="C542" s="56" t="s">
        <v>1796</v>
      </c>
      <c r="D542" s="56" t="s">
        <v>1182</v>
      </c>
      <c r="E542" s="57" t="s">
        <v>1176</v>
      </c>
      <c r="F542" s="56"/>
      <c r="G542" s="56" t="s">
        <v>147</v>
      </c>
      <c r="H542" s="56"/>
      <c r="I542" s="56"/>
      <c r="J542" s="56"/>
      <c r="K542" s="58">
        <v>42653</v>
      </c>
      <c r="L542" s="56">
        <v>10</v>
      </c>
      <c r="M542" s="59">
        <v>53.15</v>
      </c>
      <c r="N542" s="56"/>
      <c r="O542" s="56"/>
      <c r="P542" s="56" t="s">
        <v>225</v>
      </c>
      <c r="Q542" s="56"/>
      <c r="R542" s="56"/>
      <c r="S542" s="60" t="s">
        <v>225</v>
      </c>
    </row>
    <row r="543" spans="1:19" ht="18" x14ac:dyDescent="0.25">
      <c r="A543" s="55" t="s">
        <v>142</v>
      </c>
      <c r="B543" s="56" t="s">
        <v>1797</v>
      </c>
      <c r="C543" s="56" t="s">
        <v>1798</v>
      </c>
      <c r="D543" s="56" t="s">
        <v>1182</v>
      </c>
      <c r="E543" s="57" t="s">
        <v>1176</v>
      </c>
      <c r="F543" s="56"/>
      <c r="G543" s="56" t="s">
        <v>147</v>
      </c>
      <c r="H543" s="56"/>
      <c r="I543" s="56"/>
      <c r="J543" s="56"/>
      <c r="K543" s="58">
        <v>42653</v>
      </c>
      <c r="L543" s="56">
        <v>10</v>
      </c>
      <c r="M543" s="59">
        <v>20.57</v>
      </c>
      <c r="N543" s="56"/>
      <c r="O543" s="56"/>
      <c r="P543" s="56" t="s">
        <v>225</v>
      </c>
      <c r="Q543" s="56"/>
      <c r="R543" s="56"/>
      <c r="S543" s="60" t="s">
        <v>225</v>
      </c>
    </row>
    <row r="544" spans="1:19" ht="18" x14ac:dyDescent="0.25">
      <c r="A544" s="55" t="s">
        <v>142</v>
      </c>
      <c r="B544" s="56" t="s">
        <v>1799</v>
      </c>
      <c r="C544" s="56" t="s">
        <v>1800</v>
      </c>
      <c r="D544" s="56" t="s">
        <v>1182</v>
      </c>
      <c r="E544" s="57" t="s">
        <v>1176</v>
      </c>
      <c r="F544" s="56"/>
      <c r="G544" s="56" t="s">
        <v>147</v>
      </c>
      <c r="H544" s="56"/>
      <c r="I544" s="56"/>
      <c r="J544" s="56"/>
      <c r="K544" s="58">
        <v>42653</v>
      </c>
      <c r="L544" s="56">
        <v>10</v>
      </c>
      <c r="M544" s="59">
        <v>20.57</v>
      </c>
      <c r="N544" s="56"/>
      <c r="O544" s="56"/>
      <c r="P544" s="56" t="s">
        <v>225</v>
      </c>
      <c r="Q544" s="56"/>
      <c r="R544" s="56"/>
      <c r="S544" s="60" t="s">
        <v>225</v>
      </c>
    </row>
    <row r="545" spans="1:19" ht="18" x14ac:dyDescent="0.25">
      <c r="A545" s="55" t="s">
        <v>142</v>
      </c>
      <c r="B545" s="56" t="s">
        <v>1801</v>
      </c>
      <c r="C545" s="56" t="s">
        <v>1802</v>
      </c>
      <c r="D545" s="56" t="s">
        <v>1182</v>
      </c>
      <c r="E545" s="57" t="s">
        <v>1176</v>
      </c>
      <c r="F545" s="56"/>
      <c r="G545" s="56" t="s">
        <v>147</v>
      </c>
      <c r="H545" s="56"/>
      <c r="I545" s="56"/>
      <c r="J545" s="56"/>
      <c r="K545" s="58">
        <v>42653</v>
      </c>
      <c r="L545" s="56">
        <v>10</v>
      </c>
      <c r="M545" s="59">
        <v>20.57</v>
      </c>
      <c r="N545" s="56"/>
      <c r="O545" s="56"/>
      <c r="P545" s="56" t="s">
        <v>225</v>
      </c>
      <c r="Q545" s="56"/>
      <c r="R545" s="56"/>
      <c r="S545" s="60" t="s">
        <v>225</v>
      </c>
    </row>
    <row r="546" spans="1:19" ht="18" x14ac:dyDescent="0.25">
      <c r="A546" s="55" t="s">
        <v>142</v>
      </c>
      <c r="B546" s="56" t="s">
        <v>1803</v>
      </c>
      <c r="C546" s="56" t="s">
        <v>1804</v>
      </c>
      <c r="D546" s="56" t="s">
        <v>1182</v>
      </c>
      <c r="E546" s="57" t="s">
        <v>1176</v>
      </c>
      <c r="F546" s="56"/>
      <c r="G546" s="56" t="s">
        <v>147</v>
      </c>
      <c r="H546" s="56"/>
      <c r="I546" s="56"/>
      <c r="J546" s="56"/>
      <c r="K546" s="58">
        <v>42653</v>
      </c>
      <c r="L546" s="56">
        <v>10</v>
      </c>
      <c r="M546" s="59">
        <v>20.57</v>
      </c>
      <c r="N546" s="56"/>
      <c r="O546" s="56"/>
      <c r="P546" s="56" t="s">
        <v>225</v>
      </c>
      <c r="Q546" s="56"/>
      <c r="R546" s="56"/>
      <c r="S546" s="60" t="s">
        <v>225</v>
      </c>
    </row>
    <row r="547" spans="1:19" ht="27" x14ac:dyDescent="0.25">
      <c r="A547" s="55" t="s">
        <v>142</v>
      </c>
      <c r="B547" s="56" t="s">
        <v>1805</v>
      </c>
      <c r="C547" s="56" t="s">
        <v>1806</v>
      </c>
      <c r="D547" s="56" t="s">
        <v>1807</v>
      </c>
      <c r="E547" s="57" t="s">
        <v>1176</v>
      </c>
      <c r="F547" s="56" t="s">
        <v>1808</v>
      </c>
      <c r="G547" s="56" t="s">
        <v>147</v>
      </c>
      <c r="H547" s="56" t="s">
        <v>1809</v>
      </c>
      <c r="I547" s="56" t="s">
        <v>149</v>
      </c>
      <c r="J547" s="56" t="s">
        <v>292</v>
      </c>
      <c r="K547" s="58">
        <v>42593</v>
      </c>
      <c r="L547" s="56">
        <v>10</v>
      </c>
      <c r="M547" s="59">
        <v>754.11</v>
      </c>
      <c r="N547" s="56" t="s">
        <v>1810</v>
      </c>
      <c r="O547" s="56" t="s">
        <v>1811</v>
      </c>
      <c r="P547" s="56"/>
      <c r="Q547" s="56" t="s">
        <v>1812</v>
      </c>
      <c r="R547" s="56"/>
      <c r="S547" s="60" t="s">
        <v>1812</v>
      </c>
    </row>
    <row r="548" spans="1:19" ht="27" x14ac:dyDescent="0.25">
      <c r="A548" s="55" t="s">
        <v>142</v>
      </c>
      <c r="B548" s="56" t="s">
        <v>1813</v>
      </c>
      <c r="C548" s="56" t="s">
        <v>1814</v>
      </c>
      <c r="D548" s="56" t="s">
        <v>1807</v>
      </c>
      <c r="E548" s="57" t="s">
        <v>1176</v>
      </c>
      <c r="F548" s="56" t="s">
        <v>1808</v>
      </c>
      <c r="G548" s="56" t="s">
        <v>147</v>
      </c>
      <c r="H548" s="56" t="s">
        <v>1815</v>
      </c>
      <c r="I548" s="56" t="s">
        <v>149</v>
      </c>
      <c r="J548" s="56" t="s">
        <v>292</v>
      </c>
      <c r="K548" s="58">
        <v>42593</v>
      </c>
      <c r="L548" s="56">
        <v>10</v>
      </c>
      <c r="M548" s="59">
        <v>569</v>
      </c>
      <c r="N548" s="56" t="s">
        <v>1810</v>
      </c>
      <c r="O548" s="56" t="s">
        <v>1811</v>
      </c>
      <c r="P548" s="56"/>
      <c r="Q548" s="56" t="s">
        <v>1812</v>
      </c>
      <c r="R548" s="56"/>
      <c r="S548" s="60" t="s">
        <v>1812</v>
      </c>
    </row>
    <row r="549" spans="1:19" ht="27" x14ac:dyDescent="0.25">
      <c r="A549" s="55" t="s">
        <v>142</v>
      </c>
      <c r="B549" s="56" t="s">
        <v>1816</v>
      </c>
      <c r="C549" s="56" t="s">
        <v>1814</v>
      </c>
      <c r="D549" s="56" t="s">
        <v>1807</v>
      </c>
      <c r="E549" s="57" t="s">
        <v>1176</v>
      </c>
      <c r="F549" s="56" t="s">
        <v>1808</v>
      </c>
      <c r="G549" s="56" t="s">
        <v>147</v>
      </c>
      <c r="H549" s="56" t="s">
        <v>1817</v>
      </c>
      <c r="I549" s="56" t="s">
        <v>149</v>
      </c>
      <c r="J549" s="56" t="s">
        <v>292</v>
      </c>
      <c r="K549" s="58">
        <v>42593</v>
      </c>
      <c r="L549" s="56">
        <v>10</v>
      </c>
      <c r="M549" s="59">
        <v>569</v>
      </c>
      <c r="N549" s="56" t="s">
        <v>1810</v>
      </c>
      <c r="O549" s="56" t="s">
        <v>1811</v>
      </c>
      <c r="P549" s="56"/>
      <c r="Q549" s="56" t="s">
        <v>1812</v>
      </c>
      <c r="R549" s="56"/>
      <c r="S549" s="60" t="s">
        <v>1812</v>
      </c>
    </row>
    <row r="550" spans="1:19" ht="36" x14ac:dyDescent="0.25">
      <c r="A550" s="55" t="s">
        <v>142</v>
      </c>
      <c r="B550" s="56" t="s">
        <v>1818</v>
      </c>
      <c r="C550" s="56" t="s">
        <v>1819</v>
      </c>
      <c r="D550" s="56" t="s">
        <v>564</v>
      </c>
      <c r="E550" s="57">
        <v>1410103001418</v>
      </c>
      <c r="F550" s="56" t="s">
        <v>1820</v>
      </c>
      <c r="G550" s="56" t="s">
        <v>147</v>
      </c>
      <c r="H550" s="56"/>
      <c r="I550" s="56" t="s">
        <v>511</v>
      </c>
      <c r="J550" s="56" t="s">
        <v>1821</v>
      </c>
      <c r="K550" s="58">
        <v>42614</v>
      </c>
      <c r="L550" s="56">
        <v>10</v>
      </c>
      <c r="M550" s="59">
        <v>140.79</v>
      </c>
      <c r="N550" s="56" t="s">
        <v>1810</v>
      </c>
      <c r="O550" s="56" t="s">
        <v>183</v>
      </c>
      <c r="P550" s="56"/>
      <c r="Q550" s="56" t="s">
        <v>184</v>
      </c>
      <c r="R550" s="56"/>
      <c r="S550" s="60" t="s">
        <v>184</v>
      </c>
    </row>
    <row r="551" spans="1:19" ht="45" x14ac:dyDescent="0.25">
      <c r="A551" s="55" t="s">
        <v>142</v>
      </c>
      <c r="B551" s="56" t="s">
        <v>1822</v>
      </c>
      <c r="C551" s="56" t="s">
        <v>1823</v>
      </c>
      <c r="D551" s="56" t="s">
        <v>1824</v>
      </c>
      <c r="E551" s="57">
        <v>1410103001419</v>
      </c>
      <c r="F551" s="56" t="s">
        <v>1825</v>
      </c>
      <c r="G551" s="56" t="s">
        <v>147</v>
      </c>
      <c r="H551" s="56"/>
      <c r="I551" s="56" t="s">
        <v>218</v>
      </c>
      <c r="J551" s="56" t="s">
        <v>292</v>
      </c>
      <c r="K551" s="58">
        <v>42618</v>
      </c>
      <c r="L551" s="56">
        <v>10</v>
      </c>
      <c r="M551" s="59">
        <v>250.8</v>
      </c>
      <c r="N551" s="56" t="s">
        <v>1826</v>
      </c>
      <c r="O551" s="56" t="s">
        <v>183</v>
      </c>
      <c r="P551" s="56"/>
      <c r="Q551" s="56" t="s">
        <v>184</v>
      </c>
      <c r="R551" s="56"/>
      <c r="S551" s="60" t="s">
        <v>184</v>
      </c>
    </row>
    <row r="552" spans="1:19" ht="36" x14ac:dyDescent="0.25">
      <c r="A552" s="55" t="s">
        <v>142</v>
      </c>
      <c r="B552" s="56" t="s">
        <v>1827</v>
      </c>
      <c r="C552" s="56" t="s">
        <v>1828</v>
      </c>
      <c r="D552" s="56" t="s">
        <v>145</v>
      </c>
      <c r="E552" s="57" t="s">
        <v>1824</v>
      </c>
      <c r="F552" s="56" t="s">
        <v>1829</v>
      </c>
      <c r="G552" s="56" t="s">
        <v>147</v>
      </c>
      <c r="H552" s="56"/>
      <c r="I552" s="56" t="s">
        <v>218</v>
      </c>
      <c r="J552" s="56" t="s">
        <v>1830</v>
      </c>
      <c r="K552" s="58">
        <v>42614</v>
      </c>
      <c r="L552" s="56">
        <v>10</v>
      </c>
      <c r="M552" s="59">
        <v>182.4</v>
      </c>
      <c r="N552" s="56" t="s">
        <v>1810</v>
      </c>
      <c r="O552" s="56" t="s">
        <v>183</v>
      </c>
      <c r="P552" s="56"/>
      <c r="Q552" s="56" t="s">
        <v>184</v>
      </c>
      <c r="R552" s="56" t="s">
        <v>1831</v>
      </c>
      <c r="S552" s="60" t="s">
        <v>184</v>
      </c>
    </row>
    <row r="553" spans="1:19" ht="36" x14ac:dyDescent="0.25">
      <c r="A553" s="55" t="s">
        <v>142</v>
      </c>
      <c r="B553" s="56" t="s">
        <v>1832</v>
      </c>
      <c r="C553" s="56" t="s">
        <v>1833</v>
      </c>
      <c r="D553" s="56" t="s">
        <v>1834</v>
      </c>
      <c r="E553" s="57">
        <v>1410103001421</v>
      </c>
      <c r="F553" s="56"/>
      <c r="G553" s="56" t="s">
        <v>147</v>
      </c>
      <c r="H553" s="56"/>
      <c r="I553" s="56" t="s">
        <v>1835</v>
      </c>
      <c r="J553" s="56" t="s">
        <v>292</v>
      </c>
      <c r="K553" s="58">
        <v>42646</v>
      </c>
      <c r="L553" s="56">
        <v>10</v>
      </c>
      <c r="M553" s="59">
        <v>169</v>
      </c>
      <c r="N553" s="56" t="s">
        <v>1836</v>
      </c>
      <c r="O553" s="56" t="s">
        <v>183</v>
      </c>
      <c r="P553" s="56"/>
      <c r="Q553" s="56" t="s">
        <v>184</v>
      </c>
      <c r="R553" s="56"/>
      <c r="S553" s="60" t="s">
        <v>184</v>
      </c>
    </row>
    <row r="554" spans="1:19" ht="36" x14ac:dyDescent="0.25">
      <c r="A554" s="55" t="s">
        <v>142</v>
      </c>
      <c r="B554" s="56" t="s">
        <v>1837</v>
      </c>
      <c r="C554" s="56" t="s">
        <v>1838</v>
      </c>
      <c r="D554" s="56" t="s">
        <v>1824</v>
      </c>
      <c r="E554" s="57">
        <v>1410103001422</v>
      </c>
      <c r="F554" s="56" t="s">
        <v>1839</v>
      </c>
      <c r="G554" s="56" t="s">
        <v>147</v>
      </c>
      <c r="H554" s="56"/>
      <c r="I554" s="56" t="s">
        <v>1840</v>
      </c>
      <c r="J554" s="56" t="s">
        <v>1821</v>
      </c>
      <c r="K554" s="58">
        <v>42618</v>
      </c>
      <c r="L554" s="56">
        <v>10</v>
      </c>
      <c r="M554" s="59">
        <v>339.72</v>
      </c>
      <c r="N554" s="56" t="s">
        <v>1810</v>
      </c>
      <c r="O554" s="56" t="s">
        <v>418</v>
      </c>
      <c r="P554" s="56" t="s">
        <v>388</v>
      </c>
      <c r="Q554" s="56" t="s">
        <v>1090</v>
      </c>
      <c r="R554" s="56"/>
      <c r="S554" s="60" t="s">
        <v>226</v>
      </c>
    </row>
    <row r="555" spans="1:19" ht="27" x14ac:dyDescent="0.25">
      <c r="A555" s="55" t="s">
        <v>142</v>
      </c>
      <c r="B555" s="56" t="s">
        <v>1841</v>
      </c>
      <c r="C555" s="56" t="s">
        <v>1842</v>
      </c>
      <c r="D555" s="56" t="s">
        <v>1843</v>
      </c>
      <c r="E555" s="57" t="s">
        <v>1176</v>
      </c>
      <c r="F555" s="56"/>
      <c r="G555" s="56" t="s">
        <v>147</v>
      </c>
      <c r="H555" s="56"/>
      <c r="I555" s="56"/>
      <c r="J555" s="56"/>
      <c r="K555" s="58">
        <v>42492</v>
      </c>
      <c r="L555" s="56">
        <v>10</v>
      </c>
      <c r="M555" s="59">
        <v>2800</v>
      </c>
      <c r="N555" s="56"/>
      <c r="O555" s="56"/>
      <c r="P555" s="56"/>
      <c r="Q555" s="56"/>
      <c r="R555" s="56"/>
      <c r="S555" s="60"/>
    </row>
    <row r="556" spans="1:19" ht="18" x14ac:dyDescent="0.25">
      <c r="A556" s="55" t="s">
        <v>142</v>
      </c>
      <c r="B556" s="56" t="s">
        <v>1844</v>
      </c>
      <c r="C556" s="56" t="s">
        <v>1845</v>
      </c>
      <c r="D556" s="56" t="s">
        <v>1843</v>
      </c>
      <c r="E556" s="57" t="s">
        <v>1547</v>
      </c>
      <c r="F556" s="56"/>
      <c r="G556" s="56" t="s">
        <v>147</v>
      </c>
      <c r="H556" s="56"/>
      <c r="I556" s="56"/>
      <c r="J556" s="56"/>
      <c r="K556" s="58">
        <v>42492</v>
      </c>
      <c r="L556" s="56">
        <v>10</v>
      </c>
      <c r="M556" s="59">
        <v>1342.88</v>
      </c>
      <c r="N556" s="56"/>
      <c r="O556" s="56"/>
      <c r="P556" s="56"/>
      <c r="Q556" s="56"/>
      <c r="R556" s="56"/>
      <c r="S556" s="60"/>
    </row>
    <row r="557" spans="1:19" ht="18" x14ac:dyDescent="0.25">
      <c r="A557" s="55" t="s">
        <v>142</v>
      </c>
      <c r="B557" s="56" t="s">
        <v>1846</v>
      </c>
      <c r="C557" s="56" t="s">
        <v>1845</v>
      </c>
      <c r="D557" s="56" t="s">
        <v>1843</v>
      </c>
      <c r="E557" s="57" t="s">
        <v>1176</v>
      </c>
      <c r="F557" s="56"/>
      <c r="G557" s="56" t="s">
        <v>147</v>
      </c>
      <c r="H557" s="56"/>
      <c r="I557" s="56"/>
      <c r="J557" s="56"/>
      <c r="K557" s="58">
        <v>42492</v>
      </c>
      <c r="L557" s="56">
        <v>10</v>
      </c>
      <c r="M557" s="59">
        <v>1342.88</v>
      </c>
      <c r="N557" s="56"/>
      <c r="O557" s="56"/>
      <c r="P557" s="56"/>
      <c r="Q557" s="56"/>
      <c r="R557" s="56"/>
      <c r="S557" s="60"/>
    </row>
    <row r="558" spans="1:19" ht="36" x14ac:dyDescent="0.25">
      <c r="A558" s="55" t="s">
        <v>142</v>
      </c>
      <c r="B558" s="56" t="s">
        <v>1847</v>
      </c>
      <c r="C558" s="56" t="s">
        <v>1848</v>
      </c>
      <c r="D558" s="56" t="s">
        <v>1849</v>
      </c>
      <c r="E558" s="57" t="s">
        <v>1176</v>
      </c>
      <c r="F558" s="56" t="s">
        <v>1850</v>
      </c>
      <c r="G558" s="56" t="s">
        <v>147</v>
      </c>
      <c r="H558" s="56"/>
      <c r="I558" s="56" t="s">
        <v>195</v>
      </c>
      <c r="J558" s="56" t="s">
        <v>292</v>
      </c>
      <c r="K558" s="58">
        <v>42712</v>
      </c>
      <c r="L558" s="56">
        <v>10</v>
      </c>
      <c r="M558" s="59">
        <v>168.72</v>
      </c>
      <c r="N558" s="56" t="s">
        <v>1810</v>
      </c>
      <c r="O558" s="56" t="s">
        <v>433</v>
      </c>
      <c r="P558" s="56" t="s">
        <v>972</v>
      </c>
      <c r="Q558" s="56" t="s">
        <v>973</v>
      </c>
      <c r="R558" s="56"/>
      <c r="S558" s="60" t="s">
        <v>973</v>
      </c>
    </row>
    <row r="559" spans="1:19" ht="36" x14ac:dyDescent="0.25">
      <c r="A559" s="55" t="s">
        <v>142</v>
      </c>
      <c r="B559" s="56" t="s">
        <v>1851</v>
      </c>
      <c r="C559" s="56" t="s">
        <v>1852</v>
      </c>
      <c r="D559" s="56" t="s">
        <v>1853</v>
      </c>
      <c r="E559" s="57" t="s">
        <v>1176</v>
      </c>
      <c r="F559" s="56" t="s">
        <v>1854</v>
      </c>
      <c r="G559" s="56" t="s">
        <v>147</v>
      </c>
      <c r="H559" s="56"/>
      <c r="I559" s="56" t="s">
        <v>1855</v>
      </c>
      <c r="J559" s="56" t="s">
        <v>1856</v>
      </c>
      <c r="K559" s="58">
        <v>42719</v>
      </c>
      <c r="L559" s="56">
        <v>10</v>
      </c>
      <c r="M559" s="59">
        <v>141.36000000000001</v>
      </c>
      <c r="N559" s="56" t="s">
        <v>1857</v>
      </c>
      <c r="O559" s="56" t="s">
        <v>433</v>
      </c>
      <c r="P559" s="56" t="s">
        <v>972</v>
      </c>
      <c r="Q559" s="56" t="s">
        <v>973</v>
      </c>
      <c r="R559" s="56"/>
      <c r="S559" s="60" t="s">
        <v>1858</v>
      </c>
    </row>
    <row r="560" spans="1:19" ht="63" x14ac:dyDescent="0.25">
      <c r="A560" s="55" t="s">
        <v>142</v>
      </c>
      <c r="B560" s="56" t="s">
        <v>1859</v>
      </c>
      <c r="C560" s="56" t="s">
        <v>1860</v>
      </c>
      <c r="D560" s="56" t="s">
        <v>1861</v>
      </c>
      <c r="E560" s="57" t="s">
        <v>1547</v>
      </c>
      <c r="F560" s="56" t="s">
        <v>1862</v>
      </c>
      <c r="G560" s="56" t="s">
        <v>147</v>
      </c>
      <c r="H560" s="56" t="s">
        <v>1863</v>
      </c>
      <c r="I560" s="56" t="s">
        <v>1864</v>
      </c>
      <c r="J560" s="56" t="s">
        <v>323</v>
      </c>
      <c r="K560" s="58">
        <v>42705</v>
      </c>
      <c r="L560" s="56">
        <v>10</v>
      </c>
      <c r="M560" s="59">
        <v>220</v>
      </c>
      <c r="N560" s="56" t="s">
        <v>1865</v>
      </c>
      <c r="O560" s="56" t="s">
        <v>433</v>
      </c>
      <c r="P560" s="56" t="s">
        <v>972</v>
      </c>
      <c r="Q560" s="56" t="s">
        <v>973</v>
      </c>
      <c r="R560" s="56"/>
      <c r="S560" s="60" t="s">
        <v>1858</v>
      </c>
    </row>
    <row r="561" spans="1:19" ht="27" x14ac:dyDescent="0.25">
      <c r="A561" s="55" t="s">
        <v>142</v>
      </c>
      <c r="B561" s="56" t="s">
        <v>1866</v>
      </c>
      <c r="C561" s="56" t="s">
        <v>1867</v>
      </c>
      <c r="D561" s="56" t="s">
        <v>1868</v>
      </c>
      <c r="E561" s="57">
        <v>1410103001429</v>
      </c>
      <c r="F561" s="56" t="s">
        <v>1808</v>
      </c>
      <c r="G561" s="56" t="s">
        <v>147</v>
      </c>
      <c r="H561" s="56" t="s">
        <v>1869</v>
      </c>
      <c r="I561" s="56" t="s">
        <v>149</v>
      </c>
      <c r="J561" s="56" t="s">
        <v>219</v>
      </c>
      <c r="K561" s="58">
        <v>42646</v>
      </c>
      <c r="L561" s="56">
        <v>10</v>
      </c>
      <c r="M561" s="59">
        <v>256.5</v>
      </c>
      <c r="N561" s="56" t="s">
        <v>1870</v>
      </c>
      <c r="O561" s="56" t="s">
        <v>172</v>
      </c>
      <c r="P561" s="56" t="s">
        <v>298</v>
      </c>
      <c r="Q561" s="56" t="s">
        <v>299</v>
      </c>
      <c r="R561" s="56"/>
      <c r="S561" s="60" t="s">
        <v>299</v>
      </c>
    </row>
    <row r="562" spans="1:19" ht="36" x14ac:dyDescent="0.25">
      <c r="A562" s="55" t="s">
        <v>142</v>
      </c>
      <c r="B562" s="56" t="s">
        <v>1871</v>
      </c>
      <c r="C562" s="56" t="s">
        <v>1872</v>
      </c>
      <c r="D562" s="56" t="s">
        <v>1873</v>
      </c>
      <c r="E562" s="57" t="s">
        <v>1176</v>
      </c>
      <c r="F562" s="56"/>
      <c r="G562" s="56" t="s">
        <v>147</v>
      </c>
      <c r="H562" s="56"/>
      <c r="I562" s="56"/>
      <c r="J562" s="56"/>
      <c r="K562" s="58">
        <v>42312</v>
      </c>
      <c r="L562" s="56">
        <v>10</v>
      </c>
      <c r="M562" s="59">
        <v>7235.09</v>
      </c>
      <c r="N562" s="56"/>
      <c r="O562" s="56"/>
      <c r="P562" s="56" t="s">
        <v>225</v>
      </c>
      <c r="Q562" s="56"/>
      <c r="R562" s="56" t="s">
        <v>1874</v>
      </c>
      <c r="S562" s="60" t="s">
        <v>225</v>
      </c>
    </row>
    <row r="563" spans="1:19" ht="36" x14ac:dyDescent="0.25">
      <c r="A563" s="55" t="s">
        <v>142</v>
      </c>
      <c r="B563" s="56" t="s">
        <v>1875</v>
      </c>
      <c r="C563" s="56" t="s">
        <v>1876</v>
      </c>
      <c r="D563" s="56" t="s">
        <v>1873</v>
      </c>
      <c r="E563" s="57" t="s">
        <v>1176</v>
      </c>
      <c r="F563" s="56"/>
      <c r="G563" s="56" t="s">
        <v>147</v>
      </c>
      <c r="H563" s="56"/>
      <c r="I563" s="56"/>
      <c r="J563" s="56"/>
      <c r="K563" s="58">
        <v>42312</v>
      </c>
      <c r="L563" s="56">
        <v>10</v>
      </c>
      <c r="M563" s="59">
        <v>7235.09</v>
      </c>
      <c r="N563" s="56"/>
      <c r="O563" s="56"/>
      <c r="P563" s="56" t="s">
        <v>225</v>
      </c>
      <c r="Q563" s="56"/>
      <c r="R563" s="56" t="s">
        <v>1874</v>
      </c>
      <c r="S563" s="60" t="s">
        <v>225</v>
      </c>
    </row>
    <row r="564" spans="1:19" ht="36" x14ac:dyDescent="0.25">
      <c r="A564" s="55" t="s">
        <v>142</v>
      </c>
      <c r="B564" s="56" t="s">
        <v>1877</v>
      </c>
      <c r="C564" s="56" t="s">
        <v>1878</v>
      </c>
      <c r="D564" s="56" t="s">
        <v>1873</v>
      </c>
      <c r="E564" s="57" t="s">
        <v>1176</v>
      </c>
      <c r="F564" s="56"/>
      <c r="G564" s="56" t="s">
        <v>147</v>
      </c>
      <c r="H564" s="56"/>
      <c r="I564" s="56"/>
      <c r="J564" s="56"/>
      <c r="K564" s="58">
        <v>42312</v>
      </c>
      <c r="L564" s="56">
        <v>10</v>
      </c>
      <c r="M564" s="59">
        <v>7235.09</v>
      </c>
      <c r="N564" s="56"/>
      <c r="O564" s="56"/>
      <c r="P564" s="56" t="s">
        <v>225</v>
      </c>
      <c r="Q564" s="56"/>
      <c r="R564" s="56" t="s">
        <v>1874</v>
      </c>
      <c r="S564" s="60" t="s">
        <v>225</v>
      </c>
    </row>
    <row r="565" spans="1:19" ht="36" x14ac:dyDescent="0.25">
      <c r="A565" s="55" t="s">
        <v>142</v>
      </c>
      <c r="B565" s="56" t="s">
        <v>1879</v>
      </c>
      <c r="C565" s="56" t="s">
        <v>1880</v>
      </c>
      <c r="D565" s="56" t="s">
        <v>1873</v>
      </c>
      <c r="E565" s="57" t="s">
        <v>1176</v>
      </c>
      <c r="F565" s="56"/>
      <c r="G565" s="56" t="s">
        <v>147</v>
      </c>
      <c r="H565" s="56"/>
      <c r="I565" s="56"/>
      <c r="J565" s="56"/>
      <c r="K565" s="58">
        <v>42312</v>
      </c>
      <c r="L565" s="56">
        <v>10</v>
      </c>
      <c r="M565" s="59">
        <v>7235.09</v>
      </c>
      <c r="N565" s="56"/>
      <c r="O565" s="56"/>
      <c r="P565" s="56" t="s">
        <v>225</v>
      </c>
      <c r="Q565" s="56"/>
      <c r="R565" s="56" t="s">
        <v>1874</v>
      </c>
      <c r="S565" s="60" t="s">
        <v>225</v>
      </c>
    </row>
    <row r="566" spans="1:19" ht="36" x14ac:dyDescent="0.25">
      <c r="A566" s="55" t="s">
        <v>142</v>
      </c>
      <c r="B566" s="56" t="s">
        <v>1881</v>
      </c>
      <c r="C566" s="56" t="s">
        <v>1882</v>
      </c>
      <c r="D566" s="56" t="s">
        <v>145</v>
      </c>
      <c r="E566" s="57"/>
      <c r="F566" s="56"/>
      <c r="G566" s="56" t="s">
        <v>342</v>
      </c>
      <c r="H566" s="56"/>
      <c r="I566" s="56"/>
      <c r="J566" s="56"/>
      <c r="K566" s="58">
        <v>36891</v>
      </c>
      <c r="L566" s="56">
        <v>10</v>
      </c>
      <c r="M566" s="59">
        <v>168.47</v>
      </c>
      <c r="N566" s="56"/>
      <c r="O566" s="56" t="s">
        <v>1883</v>
      </c>
      <c r="P566" s="56"/>
      <c r="Q566" s="56" t="s">
        <v>1884</v>
      </c>
      <c r="R566" s="56"/>
      <c r="S566" s="60" t="s">
        <v>1885</v>
      </c>
    </row>
    <row r="567" spans="1:19" ht="27" x14ac:dyDescent="0.25">
      <c r="A567" s="55" t="s">
        <v>142</v>
      </c>
      <c r="B567" s="56" t="s">
        <v>1886</v>
      </c>
      <c r="C567" s="56" t="s">
        <v>1887</v>
      </c>
      <c r="D567" s="56" t="s">
        <v>145</v>
      </c>
      <c r="E567" s="57" t="s">
        <v>1888</v>
      </c>
      <c r="F567" s="56" t="s">
        <v>1889</v>
      </c>
      <c r="G567" s="56" t="s">
        <v>158</v>
      </c>
      <c r="H567" s="56"/>
      <c r="I567" s="56" t="s">
        <v>180</v>
      </c>
      <c r="J567" s="56" t="s">
        <v>648</v>
      </c>
      <c r="K567" s="58">
        <v>36891</v>
      </c>
      <c r="L567" s="56">
        <v>10</v>
      </c>
      <c r="M567" s="59">
        <v>200.17000000000002</v>
      </c>
      <c r="N567" s="56" t="s">
        <v>1890</v>
      </c>
      <c r="O567" s="56" t="s">
        <v>172</v>
      </c>
      <c r="P567" s="56"/>
      <c r="Q567" s="56" t="s">
        <v>933</v>
      </c>
      <c r="R567" s="56"/>
      <c r="S567" s="60" t="s">
        <v>933</v>
      </c>
    </row>
    <row r="568" spans="1:19" ht="27" x14ac:dyDescent="0.25">
      <c r="A568" s="55" t="s">
        <v>142</v>
      </c>
      <c r="B568" s="56" t="s">
        <v>1891</v>
      </c>
      <c r="C568" s="56" t="s">
        <v>1892</v>
      </c>
      <c r="D568" s="56" t="s">
        <v>145</v>
      </c>
      <c r="E568" s="57" t="s">
        <v>1893</v>
      </c>
      <c r="F568" s="56" t="s">
        <v>1894</v>
      </c>
      <c r="G568" s="56" t="s">
        <v>158</v>
      </c>
      <c r="H568" s="56"/>
      <c r="I568" s="56"/>
      <c r="J568" s="56"/>
      <c r="K568" s="58">
        <v>36891</v>
      </c>
      <c r="L568" s="56">
        <v>10</v>
      </c>
      <c r="M568" s="59">
        <v>151.64000000000001</v>
      </c>
      <c r="N568" s="56"/>
      <c r="O568" s="56" t="s">
        <v>172</v>
      </c>
      <c r="P568" s="56"/>
      <c r="Q568" s="56" t="s">
        <v>312</v>
      </c>
      <c r="R568" s="56"/>
      <c r="S568" s="60" t="s">
        <v>312</v>
      </c>
    </row>
    <row r="569" spans="1:19" ht="27" x14ac:dyDescent="0.25">
      <c r="A569" s="55" t="s">
        <v>142</v>
      </c>
      <c r="B569" s="56" t="s">
        <v>1895</v>
      </c>
      <c r="C569" s="56" t="s">
        <v>1896</v>
      </c>
      <c r="D569" s="56" t="s">
        <v>1897</v>
      </c>
      <c r="E569" s="57" t="s">
        <v>1898</v>
      </c>
      <c r="F569" s="56" t="s">
        <v>1899</v>
      </c>
      <c r="G569" s="56" t="s">
        <v>158</v>
      </c>
      <c r="H569" s="56"/>
      <c r="I569" s="56" t="s">
        <v>218</v>
      </c>
      <c r="J569" s="56" t="s">
        <v>292</v>
      </c>
      <c r="K569" s="58">
        <v>36891</v>
      </c>
      <c r="L569" s="56">
        <v>10</v>
      </c>
      <c r="M569" s="59">
        <v>233.16</v>
      </c>
      <c r="N569" s="56"/>
      <c r="O569" s="56" t="s">
        <v>172</v>
      </c>
      <c r="P569" s="56"/>
      <c r="Q569" s="56" t="s">
        <v>312</v>
      </c>
      <c r="R569" s="56"/>
      <c r="S569" s="60" t="s">
        <v>312</v>
      </c>
    </row>
    <row r="570" spans="1:19" ht="36" x14ac:dyDescent="0.25">
      <c r="A570" s="55" t="s">
        <v>142</v>
      </c>
      <c r="B570" s="56" t="s">
        <v>1900</v>
      </c>
      <c r="C570" s="56" t="s">
        <v>1901</v>
      </c>
      <c r="D570" s="56" t="s">
        <v>145</v>
      </c>
      <c r="E570" s="57" t="s">
        <v>1902</v>
      </c>
      <c r="F570" s="56" t="s">
        <v>1903</v>
      </c>
      <c r="G570" s="56" t="s">
        <v>342</v>
      </c>
      <c r="H570" s="56"/>
      <c r="I570" s="56" t="s">
        <v>218</v>
      </c>
      <c r="J570" s="56" t="s">
        <v>292</v>
      </c>
      <c r="K570" s="58">
        <v>36891</v>
      </c>
      <c r="L570" s="56">
        <v>10</v>
      </c>
      <c r="M570" s="59">
        <v>100.59</v>
      </c>
      <c r="N570" s="56"/>
      <c r="O570" s="56" t="s">
        <v>232</v>
      </c>
      <c r="P570" s="56"/>
      <c r="Q570" s="56" t="s">
        <v>254</v>
      </c>
      <c r="R570" s="56"/>
      <c r="S570" s="60" t="s">
        <v>254</v>
      </c>
    </row>
    <row r="571" spans="1:19" ht="45" x14ac:dyDescent="0.25">
      <c r="A571" s="55" t="s">
        <v>142</v>
      </c>
      <c r="B571" s="56" t="s">
        <v>1904</v>
      </c>
      <c r="C571" s="56" t="s">
        <v>1905</v>
      </c>
      <c r="D571" s="56" t="s">
        <v>145</v>
      </c>
      <c r="E571" s="57" t="s">
        <v>1906</v>
      </c>
      <c r="F571" s="56" t="s">
        <v>1907</v>
      </c>
      <c r="G571" s="56" t="s">
        <v>342</v>
      </c>
      <c r="H571" s="56"/>
      <c r="I571" s="56"/>
      <c r="J571" s="56"/>
      <c r="K571" s="58">
        <v>38243</v>
      </c>
      <c r="L571" s="56">
        <v>10</v>
      </c>
      <c r="M571" s="59">
        <v>6342</v>
      </c>
      <c r="N571" s="56" t="s">
        <v>1908</v>
      </c>
      <c r="O571" s="56" t="s">
        <v>343</v>
      </c>
      <c r="P571" s="56"/>
      <c r="Q571" s="56" t="s">
        <v>1909</v>
      </c>
      <c r="R571" s="56"/>
      <c r="S571" s="60" t="s">
        <v>225</v>
      </c>
    </row>
    <row r="572" spans="1:19" ht="27" x14ac:dyDescent="0.25">
      <c r="A572" s="55" t="s">
        <v>142</v>
      </c>
      <c r="B572" s="56" t="s">
        <v>1910</v>
      </c>
      <c r="C572" s="56" t="s">
        <v>1911</v>
      </c>
      <c r="D572" s="56" t="s">
        <v>145</v>
      </c>
      <c r="E572" s="57" t="s">
        <v>1912</v>
      </c>
      <c r="F572" s="56" t="s">
        <v>1913</v>
      </c>
      <c r="G572" s="56" t="s">
        <v>260</v>
      </c>
      <c r="H572" s="56"/>
      <c r="I572" s="56" t="s">
        <v>218</v>
      </c>
      <c r="J572" s="56" t="s">
        <v>1914</v>
      </c>
      <c r="K572" s="58">
        <v>36891</v>
      </c>
      <c r="L572" s="56">
        <v>10</v>
      </c>
      <c r="M572" s="59">
        <v>130.25</v>
      </c>
      <c r="N572" s="56"/>
      <c r="O572" s="56" t="s">
        <v>172</v>
      </c>
      <c r="P572" s="56"/>
      <c r="Q572" s="56" t="s">
        <v>657</v>
      </c>
      <c r="R572" s="56"/>
      <c r="S572" s="60" t="s">
        <v>657</v>
      </c>
    </row>
    <row r="573" spans="1:19" ht="36" x14ac:dyDescent="0.25">
      <c r="A573" s="55" t="s">
        <v>142</v>
      </c>
      <c r="B573" s="56" t="s">
        <v>1915</v>
      </c>
      <c r="C573" s="56" t="s">
        <v>1916</v>
      </c>
      <c r="D573" s="56" t="s">
        <v>1917</v>
      </c>
      <c r="E573" s="57" t="s">
        <v>938</v>
      </c>
      <c r="F573" s="56" t="s">
        <v>1918</v>
      </c>
      <c r="G573" s="56" t="s">
        <v>342</v>
      </c>
      <c r="H573" s="56"/>
      <c r="I573" s="56"/>
      <c r="J573" s="56"/>
      <c r="K573" s="58">
        <v>37784</v>
      </c>
      <c r="L573" s="56">
        <v>5</v>
      </c>
      <c r="M573" s="59">
        <v>1053.02</v>
      </c>
      <c r="N573" s="56" t="s">
        <v>1919</v>
      </c>
      <c r="O573" s="56" t="s">
        <v>204</v>
      </c>
      <c r="P573" s="56" t="s">
        <v>225</v>
      </c>
      <c r="Q573" s="56" t="s">
        <v>1920</v>
      </c>
      <c r="R573" s="56"/>
      <c r="S573" s="60" t="s">
        <v>382</v>
      </c>
    </row>
    <row r="574" spans="1:19" ht="36" x14ac:dyDescent="0.25">
      <c r="A574" s="55" t="s">
        <v>142</v>
      </c>
      <c r="B574" s="56" t="s">
        <v>1921</v>
      </c>
      <c r="C574" s="56" t="s">
        <v>1922</v>
      </c>
      <c r="D574" s="56" t="s">
        <v>145</v>
      </c>
      <c r="E574" s="57" t="s">
        <v>1923</v>
      </c>
      <c r="F574" s="56"/>
      <c r="G574" s="56" t="s">
        <v>158</v>
      </c>
      <c r="H574" s="56"/>
      <c r="I574" s="56" t="s">
        <v>195</v>
      </c>
      <c r="J574" s="56"/>
      <c r="K574" s="58">
        <v>37497</v>
      </c>
      <c r="L574" s="56">
        <v>10</v>
      </c>
      <c r="M574" s="59">
        <v>2050</v>
      </c>
      <c r="N574" s="56" t="s">
        <v>1924</v>
      </c>
      <c r="O574" s="56" t="s">
        <v>433</v>
      </c>
      <c r="P574" s="56" t="s">
        <v>972</v>
      </c>
      <c r="Q574" s="56" t="s">
        <v>973</v>
      </c>
      <c r="R574" s="56"/>
      <c r="S574" s="60" t="s">
        <v>973</v>
      </c>
    </row>
    <row r="575" spans="1:19" ht="45" x14ac:dyDescent="0.25">
      <c r="A575" s="55" t="s">
        <v>142</v>
      </c>
      <c r="B575" s="56" t="s">
        <v>1925</v>
      </c>
      <c r="C575" s="56" t="s">
        <v>1926</v>
      </c>
      <c r="D575" s="56" t="s">
        <v>1927</v>
      </c>
      <c r="E575" s="57" t="s">
        <v>1928</v>
      </c>
      <c r="F575" s="56" t="s">
        <v>1929</v>
      </c>
      <c r="G575" s="56" t="s">
        <v>147</v>
      </c>
      <c r="H575" s="56"/>
      <c r="I575" s="56" t="s">
        <v>1071</v>
      </c>
      <c r="J575" s="56" t="s">
        <v>648</v>
      </c>
      <c r="K575" s="58">
        <v>38455</v>
      </c>
      <c r="L575" s="56">
        <v>10</v>
      </c>
      <c r="M575" s="59">
        <v>150</v>
      </c>
      <c r="N575" s="62"/>
      <c r="O575" s="56" t="s">
        <v>172</v>
      </c>
      <c r="P575" s="56" t="s">
        <v>311</v>
      </c>
      <c r="Q575" s="56" t="s">
        <v>174</v>
      </c>
      <c r="R575" s="56" t="s">
        <v>1930</v>
      </c>
      <c r="S575" s="60" t="s">
        <v>175</v>
      </c>
    </row>
    <row r="576" spans="1:19" ht="36" x14ac:dyDescent="0.25">
      <c r="A576" s="55" t="s">
        <v>142</v>
      </c>
      <c r="B576" s="56" t="s">
        <v>1931</v>
      </c>
      <c r="C576" s="56" t="s">
        <v>1932</v>
      </c>
      <c r="D576" s="56" t="s">
        <v>1933</v>
      </c>
      <c r="E576" s="57">
        <v>40201145</v>
      </c>
      <c r="F576" s="56" t="s">
        <v>1934</v>
      </c>
      <c r="G576" s="56" t="s">
        <v>147</v>
      </c>
      <c r="H576" s="56" t="s">
        <v>1935</v>
      </c>
      <c r="I576" s="56" t="s">
        <v>1936</v>
      </c>
      <c r="J576" s="56" t="s">
        <v>648</v>
      </c>
      <c r="K576" s="58">
        <v>38497</v>
      </c>
      <c r="L576" s="56">
        <v>5</v>
      </c>
      <c r="M576" s="59">
        <v>260</v>
      </c>
      <c r="N576" s="56"/>
      <c r="O576" s="56" t="s">
        <v>433</v>
      </c>
      <c r="P576" s="56" t="s">
        <v>1937</v>
      </c>
      <c r="Q576" s="56" t="s">
        <v>1938</v>
      </c>
      <c r="R576" s="56"/>
      <c r="S576" s="60" t="s">
        <v>1939</v>
      </c>
    </row>
    <row r="577" spans="1:19" ht="36" x14ac:dyDescent="0.25">
      <c r="A577" s="55" t="s">
        <v>142</v>
      </c>
      <c r="B577" s="56" t="s">
        <v>1940</v>
      </c>
      <c r="C577" s="56" t="s">
        <v>1941</v>
      </c>
      <c r="D577" s="56" t="s">
        <v>1942</v>
      </c>
      <c r="E577" s="57" t="s">
        <v>1943</v>
      </c>
      <c r="F577" s="56" t="s">
        <v>1944</v>
      </c>
      <c r="G577" s="56" t="s">
        <v>147</v>
      </c>
      <c r="H577" s="56"/>
      <c r="I577" s="56" t="s">
        <v>195</v>
      </c>
      <c r="J577" s="56" t="s">
        <v>1072</v>
      </c>
      <c r="K577" s="58">
        <v>38687</v>
      </c>
      <c r="L577" s="56">
        <v>5</v>
      </c>
      <c r="M577" s="59">
        <v>128.80000000000001</v>
      </c>
      <c r="N577" s="56" t="s">
        <v>1945</v>
      </c>
      <c r="O577" s="56" t="s">
        <v>152</v>
      </c>
      <c r="P577" s="56"/>
      <c r="Q577" s="56" t="s">
        <v>154</v>
      </c>
      <c r="R577" s="56"/>
      <c r="S577" s="60" t="s">
        <v>154</v>
      </c>
    </row>
    <row r="578" spans="1:19" ht="36" x14ac:dyDescent="0.25">
      <c r="A578" s="55" t="s">
        <v>142</v>
      </c>
      <c r="B578" s="56" t="s">
        <v>1946</v>
      </c>
      <c r="C578" s="56" t="s">
        <v>1947</v>
      </c>
      <c r="D578" s="56" t="s">
        <v>1948</v>
      </c>
      <c r="E578" s="57" t="s">
        <v>1949</v>
      </c>
      <c r="F578" s="56" t="s">
        <v>1950</v>
      </c>
      <c r="G578" s="56" t="s">
        <v>342</v>
      </c>
      <c r="H578" s="56"/>
      <c r="I578" s="56" t="s">
        <v>195</v>
      </c>
      <c r="J578" s="56" t="s">
        <v>1951</v>
      </c>
      <c r="K578" s="58">
        <v>38688</v>
      </c>
      <c r="L578" s="56">
        <v>5</v>
      </c>
      <c r="M578" s="59">
        <v>1920</v>
      </c>
      <c r="N578" s="56" t="s">
        <v>1952</v>
      </c>
      <c r="O578" s="56" t="s">
        <v>232</v>
      </c>
      <c r="P578" s="56" t="s">
        <v>275</v>
      </c>
      <c r="Q578" s="56" t="s">
        <v>276</v>
      </c>
      <c r="R578" s="56"/>
      <c r="S578" s="60" t="s">
        <v>277</v>
      </c>
    </row>
    <row r="579" spans="1:19" ht="36" x14ac:dyDescent="0.25">
      <c r="A579" s="55" t="s">
        <v>142</v>
      </c>
      <c r="B579" s="56" t="s">
        <v>1953</v>
      </c>
      <c r="C579" s="56" t="s">
        <v>1954</v>
      </c>
      <c r="D579" s="56" t="s">
        <v>145</v>
      </c>
      <c r="E579" s="57" t="s">
        <v>1927</v>
      </c>
      <c r="F579" s="56" t="s">
        <v>1955</v>
      </c>
      <c r="G579" s="56" t="s">
        <v>147</v>
      </c>
      <c r="H579" s="56"/>
      <c r="I579" s="56" t="s">
        <v>1956</v>
      </c>
      <c r="J579" s="56" t="s">
        <v>292</v>
      </c>
      <c r="K579" s="58">
        <v>38765</v>
      </c>
      <c r="L579" s="56">
        <v>5</v>
      </c>
      <c r="M579" s="59">
        <v>5133.93</v>
      </c>
      <c r="N579" s="56" t="s">
        <v>1957</v>
      </c>
      <c r="O579" s="56" t="s">
        <v>284</v>
      </c>
      <c r="P579" s="56" t="s">
        <v>285</v>
      </c>
      <c r="Q579" s="56" t="s">
        <v>286</v>
      </c>
      <c r="R579" s="56"/>
      <c r="S579" s="60" t="s">
        <v>286</v>
      </c>
    </row>
    <row r="580" spans="1:19" ht="36" x14ac:dyDescent="0.25">
      <c r="A580" s="55" t="s">
        <v>142</v>
      </c>
      <c r="B580" s="56" t="s">
        <v>1958</v>
      </c>
      <c r="C580" s="56" t="s">
        <v>1959</v>
      </c>
      <c r="D580" s="56" t="s">
        <v>145</v>
      </c>
      <c r="E580" s="57" t="s">
        <v>1960</v>
      </c>
      <c r="F580" s="56" t="s">
        <v>1961</v>
      </c>
      <c r="G580" s="56" t="s">
        <v>147</v>
      </c>
      <c r="H580" s="56"/>
      <c r="I580" s="56" t="s">
        <v>180</v>
      </c>
      <c r="J580" s="56" t="s">
        <v>292</v>
      </c>
      <c r="K580" s="58">
        <v>38782</v>
      </c>
      <c r="L580" s="56">
        <v>5</v>
      </c>
      <c r="M580" s="59">
        <v>5692.18</v>
      </c>
      <c r="N580" s="56" t="s">
        <v>1962</v>
      </c>
      <c r="O580" s="56" t="s">
        <v>284</v>
      </c>
      <c r="P580" s="56"/>
      <c r="Q580" s="56" t="s">
        <v>286</v>
      </c>
      <c r="R580" s="56"/>
      <c r="S580" s="60" t="s">
        <v>286</v>
      </c>
    </row>
    <row r="581" spans="1:19" ht="36" x14ac:dyDescent="0.25">
      <c r="A581" s="55" t="s">
        <v>142</v>
      </c>
      <c r="B581" s="56" t="s">
        <v>1963</v>
      </c>
      <c r="C581" s="56" t="s">
        <v>1964</v>
      </c>
      <c r="D581" s="56" t="s">
        <v>1965</v>
      </c>
      <c r="E581" s="57" t="s">
        <v>1966</v>
      </c>
      <c r="F581" s="56" t="s">
        <v>1967</v>
      </c>
      <c r="G581" s="56" t="s">
        <v>147</v>
      </c>
      <c r="H581" s="56"/>
      <c r="I581" s="56" t="s">
        <v>218</v>
      </c>
      <c r="J581" s="56" t="s">
        <v>1968</v>
      </c>
      <c r="K581" s="58">
        <v>38887</v>
      </c>
      <c r="L581" s="56">
        <v>5</v>
      </c>
      <c r="M581" s="59">
        <v>498.21000000000004</v>
      </c>
      <c r="N581" s="56" t="s">
        <v>1969</v>
      </c>
      <c r="O581" s="56" t="s">
        <v>152</v>
      </c>
      <c r="P581" s="56"/>
      <c r="Q581" s="56" t="s">
        <v>154</v>
      </c>
      <c r="R581" s="56"/>
      <c r="S581" s="60" t="s">
        <v>154</v>
      </c>
    </row>
    <row r="582" spans="1:19" ht="54" x14ac:dyDescent="0.25">
      <c r="A582" s="55" t="s">
        <v>142</v>
      </c>
      <c r="B582" s="56" t="s">
        <v>1970</v>
      </c>
      <c r="C582" s="56" t="s">
        <v>1971</v>
      </c>
      <c r="D582" s="56" t="s">
        <v>1972</v>
      </c>
      <c r="E582" s="57" t="s">
        <v>1973</v>
      </c>
      <c r="F582" s="56" t="s">
        <v>1974</v>
      </c>
      <c r="G582" s="56" t="s">
        <v>342</v>
      </c>
      <c r="H582" s="56"/>
      <c r="I582" s="56"/>
      <c r="J582" s="56"/>
      <c r="K582" s="58">
        <v>38982</v>
      </c>
      <c r="L582" s="56">
        <v>5</v>
      </c>
      <c r="M582" s="59">
        <v>247</v>
      </c>
      <c r="N582" s="56" t="s">
        <v>1975</v>
      </c>
      <c r="O582" s="56" t="s">
        <v>1976</v>
      </c>
      <c r="P582" s="56" t="s">
        <v>343</v>
      </c>
      <c r="Q582" s="56" t="s">
        <v>1885</v>
      </c>
      <c r="R582" s="56" t="s">
        <v>1977</v>
      </c>
      <c r="S582" s="60" t="s">
        <v>546</v>
      </c>
    </row>
    <row r="583" spans="1:19" ht="36" x14ac:dyDescent="0.25">
      <c r="A583" s="55" t="s">
        <v>142</v>
      </c>
      <c r="B583" s="56" t="s">
        <v>1978</v>
      </c>
      <c r="C583" s="56" t="s">
        <v>1979</v>
      </c>
      <c r="D583" s="56" t="s">
        <v>1980</v>
      </c>
      <c r="E583" s="57" t="s">
        <v>1981</v>
      </c>
      <c r="F583" s="56" t="s">
        <v>1982</v>
      </c>
      <c r="G583" s="56" t="s">
        <v>147</v>
      </c>
      <c r="H583" s="56" t="s">
        <v>1983</v>
      </c>
      <c r="I583" s="56" t="s">
        <v>1071</v>
      </c>
      <c r="J583" s="56" t="s">
        <v>292</v>
      </c>
      <c r="K583" s="58">
        <v>39038</v>
      </c>
      <c r="L583" s="56">
        <v>5</v>
      </c>
      <c r="M583" s="59">
        <v>217.19</v>
      </c>
      <c r="N583" s="56" t="s">
        <v>1984</v>
      </c>
      <c r="O583" s="56" t="s">
        <v>152</v>
      </c>
      <c r="P583" s="56"/>
      <c r="Q583" s="56" t="s">
        <v>154</v>
      </c>
      <c r="R583" s="56"/>
      <c r="S583" s="60" t="s">
        <v>154</v>
      </c>
    </row>
    <row r="584" spans="1:19" ht="36" x14ac:dyDescent="0.25">
      <c r="A584" s="55" t="s">
        <v>142</v>
      </c>
      <c r="B584" s="56" t="s">
        <v>1985</v>
      </c>
      <c r="C584" s="56" t="s">
        <v>1986</v>
      </c>
      <c r="D584" s="56" t="s">
        <v>1987</v>
      </c>
      <c r="E584" s="57" t="s">
        <v>1988</v>
      </c>
      <c r="F584" s="56" t="s">
        <v>1989</v>
      </c>
      <c r="G584" s="56" t="s">
        <v>147</v>
      </c>
      <c r="H584" s="56"/>
      <c r="I584" s="56" t="s">
        <v>1990</v>
      </c>
      <c r="J584" s="56" t="s">
        <v>648</v>
      </c>
      <c r="K584" s="58">
        <v>39038</v>
      </c>
      <c r="L584" s="56">
        <v>5</v>
      </c>
      <c r="M584" s="59">
        <v>259.13</v>
      </c>
      <c r="N584" s="56" t="s">
        <v>1991</v>
      </c>
      <c r="O584" s="56" t="s">
        <v>152</v>
      </c>
      <c r="P584" s="56"/>
      <c r="Q584" s="56" t="s">
        <v>154</v>
      </c>
      <c r="R584" s="56"/>
      <c r="S584" s="60" t="s">
        <v>154</v>
      </c>
    </row>
    <row r="585" spans="1:19" ht="36" x14ac:dyDescent="0.25">
      <c r="A585" s="55" t="s">
        <v>142</v>
      </c>
      <c r="B585" s="56" t="s">
        <v>1992</v>
      </c>
      <c r="C585" s="56" t="s">
        <v>1993</v>
      </c>
      <c r="D585" s="56" t="s">
        <v>1994</v>
      </c>
      <c r="E585" s="57" t="s">
        <v>1995</v>
      </c>
      <c r="F585" s="56" t="s">
        <v>1996</v>
      </c>
      <c r="G585" s="56" t="s">
        <v>342</v>
      </c>
      <c r="H585" s="56"/>
      <c r="I585" s="56"/>
      <c r="J585" s="56"/>
      <c r="K585" s="58">
        <v>39191</v>
      </c>
      <c r="L585" s="56">
        <v>5</v>
      </c>
      <c r="M585" s="59">
        <v>312.5</v>
      </c>
      <c r="N585" s="56" t="s">
        <v>1997</v>
      </c>
      <c r="O585" s="56" t="s">
        <v>204</v>
      </c>
      <c r="P585" s="56"/>
      <c r="Q585" s="56" t="s">
        <v>1920</v>
      </c>
      <c r="R585" s="56"/>
      <c r="S585" s="60" t="s">
        <v>382</v>
      </c>
    </row>
    <row r="586" spans="1:19" ht="45" x14ac:dyDescent="0.25">
      <c r="A586" s="55" t="s">
        <v>142</v>
      </c>
      <c r="B586" s="56" t="s">
        <v>1998</v>
      </c>
      <c r="C586" s="56" t="s">
        <v>1999</v>
      </c>
      <c r="D586" s="56" t="s">
        <v>2000</v>
      </c>
      <c r="E586" s="57"/>
      <c r="F586" s="56"/>
      <c r="G586" s="56" t="s">
        <v>147</v>
      </c>
      <c r="H586" s="56"/>
      <c r="I586" s="56"/>
      <c r="J586" s="56"/>
      <c r="K586" s="58">
        <v>39106</v>
      </c>
      <c r="L586" s="56">
        <v>10</v>
      </c>
      <c r="M586" s="59">
        <v>288</v>
      </c>
      <c r="N586" s="56"/>
      <c r="O586" s="56" t="s">
        <v>172</v>
      </c>
      <c r="P586" s="56" t="s">
        <v>1083</v>
      </c>
      <c r="Q586" s="56" t="s">
        <v>226</v>
      </c>
      <c r="R586" s="56" t="s">
        <v>2001</v>
      </c>
      <c r="S586" s="60" t="s">
        <v>2002</v>
      </c>
    </row>
    <row r="587" spans="1:19" ht="27" x14ac:dyDescent="0.25">
      <c r="A587" s="55" t="s">
        <v>142</v>
      </c>
      <c r="B587" s="56" t="s">
        <v>2003</v>
      </c>
      <c r="C587" s="56" t="s">
        <v>2004</v>
      </c>
      <c r="D587" s="56" t="s">
        <v>2005</v>
      </c>
      <c r="E587" s="57" t="s">
        <v>2006</v>
      </c>
      <c r="F587" s="56" t="s">
        <v>2007</v>
      </c>
      <c r="G587" s="56" t="s">
        <v>158</v>
      </c>
      <c r="H587" s="56"/>
      <c r="I587" s="56" t="s">
        <v>2008</v>
      </c>
      <c r="J587" s="56" t="s">
        <v>648</v>
      </c>
      <c r="K587" s="58">
        <v>40157</v>
      </c>
      <c r="L587" s="56">
        <v>5</v>
      </c>
      <c r="M587" s="59">
        <v>2000</v>
      </c>
      <c r="N587" s="56"/>
      <c r="O587" s="56" t="s">
        <v>172</v>
      </c>
      <c r="P587" s="56"/>
      <c r="Q587" s="56" t="s">
        <v>312</v>
      </c>
      <c r="R587" s="56"/>
      <c r="S587" s="60" t="s">
        <v>312</v>
      </c>
    </row>
    <row r="588" spans="1:19" ht="27" x14ac:dyDescent="0.25">
      <c r="A588" s="55" t="s">
        <v>142</v>
      </c>
      <c r="B588" s="56">
        <v>2077</v>
      </c>
      <c r="C588" s="56" t="s">
        <v>2009</v>
      </c>
      <c r="D588" s="56" t="s">
        <v>1927</v>
      </c>
      <c r="E588" s="57" t="s">
        <v>2010</v>
      </c>
      <c r="F588" s="56" t="s">
        <v>2011</v>
      </c>
      <c r="G588" s="56" t="s">
        <v>158</v>
      </c>
      <c r="H588" s="56"/>
      <c r="I588" s="56" t="s">
        <v>180</v>
      </c>
      <c r="J588" s="56" t="s">
        <v>648</v>
      </c>
      <c r="K588" s="58">
        <v>40263</v>
      </c>
      <c r="L588" s="56">
        <v>5</v>
      </c>
      <c r="M588" s="59">
        <v>105</v>
      </c>
      <c r="N588" s="56" t="s">
        <v>2012</v>
      </c>
      <c r="O588" s="56" t="s">
        <v>172</v>
      </c>
      <c r="P588" s="56" t="s">
        <v>298</v>
      </c>
      <c r="Q588" s="56" t="s">
        <v>299</v>
      </c>
      <c r="R588" s="56"/>
      <c r="S588" s="60" t="s">
        <v>299</v>
      </c>
    </row>
    <row r="589" spans="1:19" ht="36" x14ac:dyDescent="0.25">
      <c r="A589" s="55" t="s">
        <v>142</v>
      </c>
      <c r="B589" s="56" t="s">
        <v>2013</v>
      </c>
      <c r="C589" s="56" t="s">
        <v>2014</v>
      </c>
      <c r="D589" s="56" t="s">
        <v>2015</v>
      </c>
      <c r="E589" s="57" t="s">
        <v>2016</v>
      </c>
      <c r="F589" s="56" t="s">
        <v>2017</v>
      </c>
      <c r="G589" s="56" t="s">
        <v>147</v>
      </c>
      <c r="H589" s="56"/>
      <c r="I589" s="56"/>
      <c r="J589" s="56"/>
      <c r="K589" s="58">
        <v>40347</v>
      </c>
      <c r="L589" s="56">
        <v>10</v>
      </c>
      <c r="M589" s="59">
        <v>1145</v>
      </c>
      <c r="N589" s="56" t="s">
        <v>2018</v>
      </c>
      <c r="O589" s="56" t="s">
        <v>232</v>
      </c>
      <c r="P589" s="56" t="s">
        <v>351</v>
      </c>
      <c r="Q589" s="56" t="s">
        <v>234</v>
      </c>
      <c r="R589" s="56"/>
      <c r="S589" s="60" t="s">
        <v>352</v>
      </c>
    </row>
    <row r="590" spans="1:19" ht="36" x14ac:dyDescent="0.25">
      <c r="A590" s="55" t="s">
        <v>142</v>
      </c>
      <c r="B590" s="56" t="s">
        <v>2019</v>
      </c>
      <c r="C590" s="56" t="s">
        <v>2020</v>
      </c>
      <c r="D590" s="56" t="s">
        <v>145</v>
      </c>
      <c r="E590" s="57"/>
      <c r="F590" s="56"/>
      <c r="G590" s="56" t="s">
        <v>158</v>
      </c>
      <c r="H590" s="56"/>
      <c r="I590" s="56" t="s">
        <v>2021</v>
      </c>
      <c r="J590" s="56" t="s">
        <v>292</v>
      </c>
      <c r="K590" s="58">
        <v>40375</v>
      </c>
      <c r="L590" s="56">
        <v>10</v>
      </c>
      <c r="M590" s="59">
        <v>1504.95</v>
      </c>
      <c r="N590" s="63"/>
      <c r="O590" s="56" t="s">
        <v>204</v>
      </c>
      <c r="P590" s="56" t="s">
        <v>225</v>
      </c>
      <c r="Q590" s="56" t="s">
        <v>1920</v>
      </c>
      <c r="R590" s="56"/>
      <c r="S590" s="60" t="s">
        <v>226</v>
      </c>
    </row>
    <row r="591" spans="1:19" ht="36" x14ac:dyDescent="0.25">
      <c r="A591" s="55" t="s">
        <v>142</v>
      </c>
      <c r="B591" s="56" t="s">
        <v>2022</v>
      </c>
      <c r="C591" s="56" t="s">
        <v>2023</v>
      </c>
      <c r="D591" s="56" t="s">
        <v>1917</v>
      </c>
      <c r="E591" s="57">
        <v>683078</v>
      </c>
      <c r="F591" s="56" t="s">
        <v>2024</v>
      </c>
      <c r="G591" s="56" t="s">
        <v>147</v>
      </c>
      <c r="H591" s="56"/>
      <c r="I591" s="56" t="s">
        <v>195</v>
      </c>
      <c r="J591" s="56" t="s">
        <v>292</v>
      </c>
      <c r="K591" s="58">
        <v>40375</v>
      </c>
      <c r="L591" s="56">
        <v>10</v>
      </c>
      <c r="M591" s="59">
        <v>592.16999999999996</v>
      </c>
      <c r="N591" s="56"/>
      <c r="O591" s="56" t="s">
        <v>433</v>
      </c>
      <c r="P591" s="56" t="s">
        <v>972</v>
      </c>
      <c r="Q591" s="56" t="s">
        <v>973</v>
      </c>
      <c r="R591" s="56"/>
      <c r="S591" s="60" t="s">
        <v>973</v>
      </c>
    </row>
    <row r="592" spans="1:19" ht="36" x14ac:dyDescent="0.25">
      <c r="A592" s="55" t="s">
        <v>142</v>
      </c>
      <c r="B592" s="56" t="s">
        <v>2025</v>
      </c>
      <c r="C592" s="56" t="s">
        <v>2026</v>
      </c>
      <c r="D592" s="56" t="s">
        <v>2027</v>
      </c>
      <c r="E592" s="57" t="s">
        <v>2028</v>
      </c>
      <c r="F592" s="56" t="s">
        <v>2029</v>
      </c>
      <c r="G592" s="56" t="s">
        <v>158</v>
      </c>
      <c r="H592" s="56"/>
      <c r="I592" s="56" t="s">
        <v>2030</v>
      </c>
      <c r="J592" s="56" t="s">
        <v>2031</v>
      </c>
      <c r="K592" s="58">
        <v>40499</v>
      </c>
      <c r="L592" s="56">
        <v>5</v>
      </c>
      <c r="M592" s="59">
        <v>613</v>
      </c>
      <c r="N592" s="56" t="s">
        <v>2032</v>
      </c>
      <c r="O592" s="56" t="s">
        <v>232</v>
      </c>
      <c r="P592" s="56" t="s">
        <v>275</v>
      </c>
      <c r="Q592" s="56" t="s">
        <v>276</v>
      </c>
      <c r="R592" s="56"/>
      <c r="S592" s="60" t="s">
        <v>277</v>
      </c>
    </row>
    <row r="593" spans="1:19" ht="54" x14ac:dyDescent="0.25">
      <c r="A593" s="55" t="s">
        <v>142</v>
      </c>
      <c r="B593" s="56" t="s">
        <v>2033</v>
      </c>
      <c r="C593" s="56" t="s">
        <v>2034</v>
      </c>
      <c r="D593" s="56" t="s">
        <v>145</v>
      </c>
      <c r="E593" s="57" t="s">
        <v>2035</v>
      </c>
      <c r="F593" s="56"/>
      <c r="G593" s="56" t="s">
        <v>158</v>
      </c>
      <c r="H593" s="56"/>
      <c r="I593" s="56"/>
      <c r="J593" s="56"/>
      <c r="K593" s="58">
        <v>40599</v>
      </c>
      <c r="L593" s="56">
        <v>10</v>
      </c>
      <c r="M593" s="59">
        <v>271</v>
      </c>
      <c r="N593" s="56"/>
      <c r="O593" s="56" t="s">
        <v>1976</v>
      </c>
      <c r="P593" s="56"/>
      <c r="Q593" s="56" t="s">
        <v>1885</v>
      </c>
      <c r="R593" s="56"/>
      <c r="S593" s="60" t="s">
        <v>225</v>
      </c>
    </row>
    <row r="594" spans="1:19" ht="36" x14ac:dyDescent="0.25">
      <c r="A594" s="55" t="s">
        <v>142</v>
      </c>
      <c r="B594" s="56" t="s">
        <v>2036</v>
      </c>
      <c r="C594" s="56" t="s">
        <v>2037</v>
      </c>
      <c r="D594" s="56" t="s">
        <v>2038</v>
      </c>
      <c r="E594" s="57">
        <v>1410103002093</v>
      </c>
      <c r="F594" s="56" t="s">
        <v>2039</v>
      </c>
      <c r="G594" s="56" t="s">
        <v>147</v>
      </c>
      <c r="H594" s="56"/>
      <c r="I594" s="56" t="s">
        <v>2021</v>
      </c>
      <c r="J594" s="56" t="s">
        <v>292</v>
      </c>
      <c r="K594" s="58">
        <v>41256</v>
      </c>
      <c r="L594" s="56">
        <v>10</v>
      </c>
      <c r="M594" s="59">
        <v>147</v>
      </c>
      <c r="N594" s="56" t="s">
        <v>2040</v>
      </c>
      <c r="O594" s="56" t="s">
        <v>284</v>
      </c>
      <c r="P594" s="56" t="s">
        <v>833</v>
      </c>
      <c r="Q594" s="56" t="s">
        <v>803</v>
      </c>
      <c r="R594" s="56"/>
      <c r="S594" s="60" t="s">
        <v>803</v>
      </c>
    </row>
    <row r="595" spans="1:19" ht="36" x14ac:dyDescent="0.25">
      <c r="A595" s="55" t="s">
        <v>142</v>
      </c>
      <c r="B595" s="56" t="s">
        <v>2041</v>
      </c>
      <c r="C595" s="56" t="s">
        <v>2042</v>
      </c>
      <c r="D595" s="56" t="s">
        <v>2043</v>
      </c>
      <c r="E595" s="57" t="s">
        <v>2044</v>
      </c>
      <c r="F595" s="56" t="s">
        <v>2045</v>
      </c>
      <c r="G595" s="56" t="s">
        <v>147</v>
      </c>
      <c r="H595" s="56" t="s">
        <v>2046</v>
      </c>
      <c r="I595" s="56" t="s">
        <v>195</v>
      </c>
      <c r="J595" s="56" t="s">
        <v>2047</v>
      </c>
      <c r="K595" s="58">
        <v>41809</v>
      </c>
      <c r="L595" s="56">
        <v>5</v>
      </c>
      <c r="M595" s="59">
        <v>3600</v>
      </c>
      <c r="N595" s="56" t="s">
        <v>2048</v>
      </c>
      <c r="O595" s="56" t="s">
        <v>152</v>
      </c>
      <c r="P595" s="56"/>
      <c r="Q595" s="56" t="s">
        <v>154</v>
      </c>
      <c r="R595" s="56"/>
      <c r="S595" s="60" t="s">
        <v>154</v>
      </c>
    </row>
    <row r="596" spans="1:19" ht="36" x14ac:dyDescent="0.25">
      <c r="A596" s="55" t="s">
        <v>142</v>
      </c>
      <c r="B596" s="56" t="s">
        <v>2049</v>
      </c>
      <c r="C596" s="56" t="s">
        <v>2050</v>
      </c>
      <c r="D596" s="56" t="s">
        <v>2051</v>
      </c>
      <c r="E596" s="57" t="s">
        <v>2052</v>
      </c>
      <c r="F596" s="56" t="s">
        <v>2053</v>
      </c>
      <c r="G596" s="56" t="s">
        <v>147</v>
      </c>
      <c r="H596" s="56"/>
      <c r="I596" s="56" t="s">
        <v>195</v>
      </c>
      <c r="J596" s="56" t="s">
        <v>648</v>
      </c>
      <c r="K596" s="58">
        <v>41961</v>
      </c>
      <c r="L596" s="56">
        <v>5</v>
      </c>
      <c r="M596" s="59">
        <v>663.48</v>
      </c>
      <c r="N596" s="56" t="s">
        <v>2054</v>
      </c>
      <c r="O596" s="56" t="s">
        <v>418</v>
      </c>
      <c r="P596" s="56" t="s">
        <v>1089</v>
      </c>
      <c r="Q596" s="56" t="s">
        <v>1090</v>
      </c>
      <c r="R596" s="56"/>
      <c r="S596" s="60" t="s">
        <v>1091</v>
      </c>
    </row>
    <row r="597" spans="1:19" ht="36" x14ac:dyDescent="0.25">
      <c r="A597" s="55" t="s">
        <v>142</v>
      </c>
      <c r="B597" s="56" t="s">
        <v>2055</v>
      </c>
      <c r="C597" s="56" t="s">
        <v>2056</v>
      </c>
      <c r="D597" s="56" t="s">
        <v>1917</v>
      </c>
      <c r="E597" s="57" t="s">
        <v>2057</v>
      </c>
      <c r="F597" s="56" t="s">
        <v>2058</v>
      </c>
      <c r="G597" s="56" t="s">
        <v>147</v>
      </c>
      <c r="H597" s="56"/>
      <c r="I597" s="56" t="s">
        <v>2059</v>
      </c>
      <c r="J597" s="56" t="s">
        <v>292</v>
      </c>
      <c r="K597" s="58">
        <v>41961</v>
      </c>
      <c r="L597" s="56">
        <v>5</v>
      </c>
      <c r="M597" s="59">
        <v>220</v>
      </c>
      <c r="N597" s="56" t="s">
        <v>2060</v>
      </c>
      <c r="O597" s="56" t="s">
        <v>418</v>
      </c>
      <c r="P597" s="56" t="s">
        <v>1089</v>
      </c>
      <c r="Q597" s="56" t="s">
        <v>1090</v>
      </c>
      <c r="R597" s="56"/>
      <c r="S597" s="60" t="s">
        <v>1091</v>
      </c>
    </row>
    <row r="598" spans="1:19" ht="36" x14ac:dyDescent="0.25">
      <c r="A598" s="55" t="s">
        <v>142</v>
      </c>
      <c r="B598" s="56" t="s">
        <v>2061</v>
      </c>
      <c r="C598" s="56" t="s">
        <v>2062</v>
      </c>
      <c r="D598" s="56" t="s">
        <v>145</v>
      </c>
      <c r="E598" s="57" t="s">
        <v>938</v>
      </c>
      <c r="F598" s="56" t="s">
        <v>938</v>
      </c>
      <c r="G598" s="56" t="s">
        <v>147</v>
      </c>
      <c r="H598" s="56"/>
      <c r="I598" s="56" t="s">
        <v>211</v>
      </c>
      <c r="J598" s="56" t="s">
        <v>2063</v>
      </c>
      <c r="K598" s="58">
        <v>41995</v>
      </c>
      <c r="L598" s="56">
        <v>10</v>
      </c>
      <c r="M598" s="59">
        <v>784</v>
      </c>
      <c r="N598" s="56" t="s">
        <v>938</v>
      </c>
      <c r="O598" s="56" t="s">
        <v>232</v>
      </c>
      <c r="P598" s="56" t="s">
        <v>275</v>
      </c>
      <c r="Q598" s="56" t="s">
        <v>276</v>
      </c>
      <c r="R598" s="56"/>
      <c r="S598" s="60" t="s">
        <v>277</v>
      </c>
    </row>
    <row r="599" spans="1:19" ht="36" x14ac:dyDescent="0.25">
      <c r="A599" s="55" t="s">
        <v>142</v>
      </c>
      <c r="B599" s="56" t="s">
        <v>2064</v>
      </c>
      <c r="C599" s="56" t="s">
        <v>2062</v>
      </c>
      <c r="D599" s="56" t="s">
        <v>145</v>
      </c>
      <c r="E599" s="57" t="s">
        <v>938</v>
      </c>
      <c r="F599" s="56" t="s">
        <v>938</v>
      </c>
      <c r="G599" s="56" t="s">
        <v>147</v>
      </c>
      <c r="H599" s="56"/>
      <c r="I599" s="56" t="s">
        <v>211</v>
      </c>
      <c r="J599" s="56" t="s">
        <v>2063</v>
      </c>
      <c r="K599" s="58">
        <v>41995</v>
      </c>
      <c r="L599" s="56">
        <v>10</v>
      </c>
      <c r="M599" s="59">
        <v>784</v>
      </c>
      <c r="N599" s="56" t="s">
        <v>938</v>
      </c>
      <c r="O599" s="56" t="s">
        <v>232</v>
      </c>
      <c r="P599" s="56" t="s">
        <v>275</v>
      </c>
      <c r="Q599" s="56" t="s">
        <v>276</v>
      </c>
      <c r="R599" s="56"/>
      <c r="S599" s="60" t="s">
        <v>277</v>
      </c>
    </row>
    <row r="600" spans="1:19" ht="36" x14ac:dyDescent="0.25">
      <c r="A600" s="55" t="s">
        <v>142</v>
      </c>
      <c r="B600" s="56" t="s">
        <v>2065</v>
      </c>
      <c r="C600" s="56" t="s">
        <v>2062</v>
      </c>
      <c r="D600" s="56" t="s">
        <v>145</v>
      </c>
      <c r="E600" s="57" t="s">
        <v>938</v>
      </c>
      <c r="F600" s="56" t="s">
        <v>938</v>
      </c>
      <c r="G600" s="56" t="s">
        <v>147</v>
      </c>
      <c r="H600" s="56"/>
      <c r="I600" s="56" t="s">
        <v>211</v>
      </c>
      <c r="J600" s="56" t="s">
        <v>2063</v>
      </c>
      <c r="K600" s="58">
        <v>41995</v>
      </c>
      <c r="L600" s="56">
        <v>10</v>
      </c>
      <c r="M600" s="59">
        <v>784</v>
      </c>
      <c r="N600" s="56">
        <v>0</v>
      </c>
      <c r="O600" s="56" t="s">
        <v>232</v>
      </c>
      <c r="P600" s="56" t="s">
        <v>275</v>
      </c>
      <c r="Q600" s="56" t="s">
        <v>276</v>
      </c>
      <c r="R600" s="56"/>
      <c r="S600" s="60" t="s">
        <v>277</v>
      </c>
    </row>
    <row r="601" spans="1:19" ht="36" x14ac:dyDescent="0.25">
      <c r="A601" s="55" t="s">
        <v>142</v>
      </c>
      <c r="B601" s="56" t="s">
        <v>2066</v>
      </c>
      <c r="C601" s="56" t="s">
        <v>2062</v>
      </c>
      <c r="D601" s="56" t="s">
        <v>145</v>
      </c>
      <c r="E601" s="57" t="s">
        <v>938</v>
      </c>
      <c r="F601" s="56" t="s">
        <v>938</v>
      </c>
      <c r="G601" s="56" t="s">
        <v>147</v>
      </c>
      <c r="H601" s="56"/>
      <c r="I601" s="56" t="s">
        <v>211</v>
      </c>
      <c r="J601" s="56" t="s">
        <v>2063</v>
      </c>
      <c r="K601" s="58">
        <v>41995</v>
      </c>
      <c r="L601" s="56">
        <v>10</v>
      </c>
      <c r="M601" s="59">
        <v>784</v>
      </c>
      <c r="N601" s="56" t="s">
        <v>938</v>
      </c>
      <c r="O601" s="56" t="s">
        <v>232</v>
      </c>
      <c r="P601" s="56" t="s">
        <v>275</v>
      </c>
      <c r="Q601" s="56" t="s">
        <v>276</v>
      </c>
      <c r="R601" s="56"/>
      <c r="S601" s="60" t="s">
        <v>277</v>
      </c>
    </row>
    <row r="602" spans="1:19" ht="36" x14ac:dyDescent="0.25">
      <c r="A602" s="55" t="s">
        <v>142</v>
      </c>
      <c r="B602" s="56" t="s">
        <v>2067</v>
      </c>
      <c r="C602" s="56" t="s">
        <v>2068</v>
      </c>
      <c r="D602" s="56" t="s">
        <v>145</v>
      </c>
      <c r="E602" s="57" t="s">
        <v>938</v>
      </c>
      <c r="F602" s="56" t="s">
        <v>938</v>
      </c>
      <c r="G602" s="56" t="s">
        <v>147</v>
      </c>
      <c r="H602" s="56"/>
      <c r="I602" s="56" t="s">
        <v>211</v>
      </c>
      <c r="J602" s="56" t="s">
        <v>2063</v>
      </c>
      <c r="K602" s="58">
        <v>41995</v>
      </c>
      <c r="L602" s="56">
        <v>10</v>
      </c>
      <c r="M602" s="59">
        <v>627.20000000000005</v>
      </c>
      <c r="N602" s="56"/>
      <c r="O602" s="56" t="s">
        <v>232</v>
      </c>
      <c r="P602" s="56" t="s">
        <v>275</v>
      </c>
      <c r="Q602" s="56" t="s">
        <v>276</v>
      </c>
      <c r="R602" s="56"/>
      <c r="S602" s="60" t="s">
        <v>277</v>
      </c>
    </row>
    <row r="603" spans="1:19" ht="36" x14ac:dyDescent="0.25">
      <c r="A603" s="55" t="s">
        <v>142</v>
      </c>
      <c r="B603" s="56" t="s">
        <v>2069</v>
      </c>
      <c r="C603" s="56" t="s">
        <v>2070</v>
      </c>
      <c r="D603" s="56" t="s">
        <v>145</v>
      </c>
      <c r="E603" s="57" t="s">
        <v>938</v>
      </c>
      <c r="F603" s="56" t="s">
        <v>938</v>
      </c>
      <c r="G603" s="56" t="s">
        <v>147</v>
      </c>
      <c r="H603" s="56"/>
      <c r="I603" s="56" t="s">
        <v>211</v>
      </c>
      <c r="J603" s="56" t="s">
        <v>2063</v>
      </c>
      <c r="K603" s="58">
        <v>41995</v>
      </c>
      <c r="L603" s="56">
        <v>10</v>
      </c>
      <c r="M603" s="59">
        <v>372.40000000000003</v>
      </c>
      <c r="N603" s="56"/>
      <c r="O603" s="56" t="s">
        <v>232</v>
      </c>
      <c r="P603" s="56" t="s">
        <v>275</v>
      </c>
      <c r="Q603" s="56" t="s">
        <v>276</v>
      </c>
      <c r="R603" s="56"/>
      <c r="S603" s="60" t="s">
        <v>277</v>
      </c>
    </row>
    <row r="604" spans="1:19" ht="36" x14ac:dyDescent="0.25">
      <c r="A604" s="55" t="s">
        <v>142</v>
      </c>
      <c r="B604" s="56" t="s">
        <v>2071</v>
      </c>
      <c r="C604" s="56" t="s">
        <v>1120</v>
      </c>
      <c r="D604" s="56" t="s">
        <v>145</v>
      </c>
      <c r="E604" s="57">
        <v>1410103002103</v>
      </c>
      <c r="F604" s="56" t="s">
        <v>1129</v>
      </c>
      <c r="G604" s="56" t="s">
        <v>147</v>
      </c>
      <c r="H604" s="56" t="s">
        <v>2072</v>
      </c>
      <c r="I604" s="56" t="s">
        <v>252</v>
      </c>
      <c r="J604" s="56" t="s">
        <v>219</v>
      </c>
      <c r="K604" s="58">
        <v>42243</v>
      </c>
      <c r="L604" s="56">
        <v>10</v>
      </c>
      <c r="M604" s="59">
        <v>207</v>
      </c>
      <c r="N604" s="56"/>
      <c r="O604" s="56" t="s">
        <v>204</v>
      </c>
      <c r="P604" s="56" t="s">
        <v>263</v>
      </c>
      <c r="Q604" s="56" t="s">
        <v>732</v>
      </c>
      <c r="R604" s="56"/>
      <c r="S604" s="60" t="s">
        <v>264</v>
      </c>
    </row>
    <row r="605" spans="1:19" ht="27" x14ac:dyDescent="0.25">
      <c r="A605" s="55" t="s">
        <v>142</v>
      </c>
      <c r="B605" s="56" t="s">
        <v>2073</v>
      </c>
      <c r="C605" s="56" t="s">
        <v>2074</v>
      </c>
      <c r="D605" s="56" t="s">
        <v>145</v>
      </c>
      <c r="E605" s="57">
        <v>1410103002079</v>
      </c>
      <c r="F605" s="56" t="s">
        <v>2075</v>
      </c>
      <c r="G605" s="56" t="s">
        <v>147</v>
      </c>
      <c r="H605" s="56"/>
      <c r="I605" s="56" t="s">
        <v>211</v>
      </c>
      <c r="J605" s="56" t="s">
        <v>1072</v>
      </c>
      <c r="K605" s="58">
        <v>42328</v>
      </c>
      <c r="L605" s="56">
        <v>3</v>
      </c>
      <c r="M605" s="59">
        <v>2020.9</v>
      </c>
      <c r="N605" s="56"/>
      <c r="O605" s="56" t="s">
        <v>232</v>
      </c>
      <c r="P605" s="56"/>
      <c r="Q605" s="56" t="s">
        <v>234</v>
      </c>
      <c r="R605" s="56"/>
      <c r="S605" s="60" t="s">
        <v>234</v>
      </c>
    </row>
    <row r="606" spans="1:19" ht="27" x14ac:dyDescent="0.25">
      <c r="A606" s="55" t="s">
        <v>142</v>
      </c>
      <c r="B606" s="56" t="s">
        <v>2076</v>
      </c>
      <c r="C606" s="56" t="s">
        <v>2077</v>
      </c>
      <c r="D606" s="56" t="s">
        <v>145</v>
      </c>
      <c r="E606" s="57">
        <v>1410103002108</v>
      </c>
      <c r="F606" s="56" t="s">
        <v>2075</v>
      </c>
      <c r="G606" s="56" t="s">
        <v>147</v>
      </c>
      <c r="H606" s="56"/>
      <c r="I606" s="56" t="s">
        <v>211</v>
      </c>
      <c r="J606" s="56" t="s">
        <v>1072</v>
      </c>
      <c r="K606" s="58">
        <v>42328</v>
      </c>
      <c r="L606" s="56">
        <v>3</v>
      </c>
      <c r="M606" s="59">
        <v>2020.9</v>
      </c>
      <c r="N606" s="56"/>
      <c r="O606" s="56" t="s">
        <v>232</v>
      </c>
      <c r="P606" s="56"/>
      <c r="Q606" s="56" t="s">
        <v>234</v>
      </c>
      <c r="R606" s="56"/>
      <c r="S606" s="60" t="s">
        <v>234</v>
      </c>
    </row>
    <row r="607" spans="1:19" ht="27" x14ac:dyDescent="0.25">
      <c r="A607" s="55" t="s">
        <v>142</v>
      </c>
      <c r="B607" s="56" t="s">
        <v>2078</v>
      </c>
      <c r="C607" s="56" t="s">
        <v>2074</v>
      </c>
      <c r="D607" s="56" t="s">
        <v>145</v>
      </c>
      <c r="E607" s="57">
        <v>1410103002109</v>
      </c>
      <c r="F607" s="56" t="s">
        <v>2075</v>
      </c>
      <c r="G607" s="56" t="s">
        <v>147</v>
      </c>
      <c r="H607" s="56"/>
      <c r="I607" s="56" t="s">
        <v>211</v>
      </c>
      <c r="J607" s="56" t="s">
        <v>1072</v>
      </c>
      <c r="K607" s="58">
        <v>42328</v>
      </c>
      <c r="L607" s="56">
        <v>3</v>
      </c>
      <c r="M607" s="59">
        <v>2020.9</v>
      </c>
      <c r="N607" s="56"/>
      <c r="O607" s="56" t="s">
        <v>232</v>
      </c>
      <c r="P607" s="56"/>
      <c r="Q607" s="56" t="s">
        <v>234</v>
      </c>
      <c r="R607" s="56"/>
      <c r="S607" s="60" t="s">
        <v>234</v>
      </c>
    </row>
    <row r="608" spans="1:19" ht="27" x14ac:dyDescent="0.25">
      <c r="A608" s="55" t="s">
        <v>142</v>
      </c>
      <c r="B608" s="56" t="s">
        <v>2079</v>
      </c>
      <c r="C608" s="56" t="s">
        <v>2074</v>
      </c>
      <c r="D608" s="56" t="s">
        <v>145</v>
      </c>
      <c r="E608" s="57">
        <v>1410103002110</v>
      </c>
      <c r="F608" s="56" t="s">
        <v>2075</v>
      </c>
      <c r="G608" s="56" t="s">
        <v>147</v>
      </c>
      <c r="H608" s="56"/>
      <c r="I608" s="56" t="s">
        <v>211</v>
      </c>
      <c r="J608" s="56" t="s">
        <v>1072</v>
      </c>
      <c r="K608" s="58">
        <v>42328</v>
      </c>
      <c r="L608" s="56">
        <v>3</v>
      </c>
      <c r="M608" s="59">
        <v>2020.9</v>
      </c>
      <c r="N608" s="56"/>
      <c r="O608" s="56" t="s">
        <v>232</v>
      </c>
      <c r="P608" s="56"/>
      <c r="Q608" s="56" t="s">
        <v>234</v>
      </c>
      <c r="R608" s="56"/>
      <c r="S608" s="60" t="s">
        <v>234</v>
      </c>
    </row>
    <row r="609" spans="1:19" ht="27" x14ac:dyDescent="0.25">
      <c r="A609" s="55" t="s">
        <v>142</v>
      </c>
      <c r="B609" s="56" t="s">
        <v>2080</v>
      </c>
      <c r="C609" s="56" t="s">
        <v>2074</v>
      </c>
      <c r="D609" s="56" t="s">
        <v>145</v>
      </c>
      <c r="E609" s="57">
        <v>1410103002111</v>
      </c>
      <c r="F609" s="56" t="s">
        <v>2075</v>
      </c>
      <c r="G609" s="56" t="s">
        <v>147</v>
      </c>
      <c r="H609" s="56"/>
      <c r="I609" s="56" t="s">
        <v>211</v>
      </c>
      <c r="J609" s="56" t="s">
        <v>1072</v>
      </c>
      <c r="K609" s="58">
        <v>42328</v>
      </c>
      <c r="L609" s="56">
        <v>3</v>
      </c>
      <c r="M609" s="59">
        <v>2020.9</v>
      </c>
      <c r="N609" s="56"/>
      <c r="O609" s="56" t="s">
        <v>232</v>
      </c>
      <c r="P609" s="56"/>
      <c r="Q609" s="56" t="s">
        <v>234</v>
      </c>
      <c r="R609" s="56"/>
      <c r="S609" s="60" t="s">
        <v>234</v>
      </c>
    </row>
    <row r="610" spans="1:19" ht="27" x14ac:dyDescent="0.25">
      <c r="A610" s="55" t="s">
        <v>142</v>
      </c>
      <c r="B610" s="56" t="s">
        <v>2081</v>
      </c>
      <c r="C610" s="56" t="s">
        <v>2077</v>
      </c>
      <c r="D610" s="56" t="s">
        <v>145</v>
      </c>
      <c r="E610" s="57">
        <v>1410103002112</v>
      </c>
      <c r="F610" s="56" t="s">
        <v>2075</v>
      </c>
      <c r="G610" s="56" t="s">
        <v>147</v>
      </c>
      <c r="H610" s="56"/>
      <c r="I610" s="56" t="s">
        <v>211</v>
      </c>
      <c r="J610" s="56" t="s">
        <v>1072</v>
      </c>
      <c r="K610" s="58">
        <v>42328</v>
      </c>
      <c r="L610" s="56">
        <v>3</v>
      </c>
      <c r="M610" s="59">
        <v>2020.9</v>
      </c>
      <c r="N610" s="56"/>
      <c r="O610" s="56" t="s">
        <v>232</v>
      </c>
      <c r="P610" s="56"/>
      <c r="Q610" s="56" t="s">
        <v>234</v>
      </c>
      <c r="R610" s="56"/>
      <c r="S610" s="60" t="s">
        <v>234</v>
      </c>
    </row>
    <row r="611" spans="1:19" ht="27" x14ac:dyDescent="0.25">
      <c r="A611" s="55" t="s">
        <v>142</v>
      </c>
      <c r="B611" s="56" t="s">
        <v>2082</v>
      </c>
      <c r="C611" s="56" t="s">
        <v>2074</v>
      </c>
      <c r="D611" s="56" t="s">
        <v>145</v>
      </c>
      <c r="E611" s="57">
        <v>1410103002113</v>
      </c>
      <c r="F611" s="56" t="s">
        <v>2075</v>
      </c>
      <c r="G611" s="56" t="s">
        <v>147</v>
      </c>
      <c r="H611" s="56"/>
      <c r="I611" s="56" t="s">
        <v>211</v>
      </c>
      <c r="J611" s="56" t="s">
        <v>1072</v>
      </c>
      <c r="K611" s="58">
        <v>42328</v>
      </c>
      <c r="L611" s="56">
        <v>3</v>
      </c>
      <c r="M611" s="59">
        <v>2020.9</v>
      </c>
      <c r="N611" s="56"/>
      <c r="O611" s="56" t="s">
        <v>232</v>
      </c>
      <c r="P611" s="56"/>
      <c r="Q611" s="56" t="s">
        <v>234</v>
      </c>
      <c r="R611" s="56"/>
      <c r="S611" s="60" t="s">
        <v>234</v>
      </c>
    </row>
    <row r="612" spans="1:19" ht="27" x14ac:dyDescent="0.25">
      <c r="A612" s="55" t="s">
        <v>142</v>
      </c>
      <c r="B612" s="56" t="s">
        <v>2083</v>
      </c>
      <c r="C612" s="56" t="s">
        <v>2074</v>
      </c>
      <c r="D612" s="56" t="s">
        <v>145</v>
      </c>
      <c r="E612" s="57">
        <v>1410103002114</v>
      </c>
      <c r="F612" s="56" t="s">
        <v>2075</v>
      </c>
      <c r="G612" s="56" t="s">
        <v>147</v>
      </c>
      <c r="H612" s="56"/>
      <c r="I612" s="56" t="s">
        <v>211</v>
      </c>
      <c r="J612" s="56" t="s">
        <v>1072</v>
      </c>
      <c r="K612" s="58">
        <v>42328</v>
      </c>
      <c r="L612" s="56">
        <v>3</v>
      </c>
      <c r="M612" s="59">
        <v>2020.9</v>
      </c>
      <c r="N612" s="56"/>
      <c r="O612" s="56" t="s">
        <v>232</v>
      </c>
      <c r="P612" s="56"/>
      <c r="Q612" s="56" t="s">
        <v>234</v>
      </c>
      <c r="R612" s="56"/>
      <c r="S612" s="60" t="s">
        <v>234</v>
      </c>
    </row>
    <row r="613" spans="1:19" ht="27" x14ac:dyDescent="0.25">
      <c r="A613" s="55"/>
      <c r="B613" s="56" t="s">
        <v>2084</v>
      </c>
      <c r="C613" s="56" t="s">
        <v>2085</v>
      </c>
      <c r="D613" s="56" t="s">
        <v>938</v>
      </c>
      <c r="E613" s="57" t="s">
        <v>938</v>
      </c>
      <c r="F613" s="56"/>
      <c r="G613" s="56" t="s">
        <v>147</v>
      </c>
      <c r="H613" s="56"/>
      <c r="I613" s="56"/>
      <c r="J613" s="56"/>
      <c r="K613" s="58">
        <v>42116</v>
      </c>
      <c r="L613" s="56">
        <v>3</v>
      </c>
      <c r="M613" s="59">
        <v>1892.8</v>
      </c>
      <c r="N613" s="56"/>
      <c r="O613" s="56"/>
      <c r="P613" s="56"/>
      <c r="Q613" s="56"/>
      <c r="R613" s="56"/>
      <c r="S613" s="60"/>
    </row>
    <row r="614" spans="1:19" ht="45" x14ac:dyDescent="0.25">
      <c r="A614" s="55" t="s">
        <v>142</v>
      </c>
      <c r="B614" s="56" t="s">
        <v>2086</v>
      </c>
      <c r="C614" s="56" t="s">
        <v>2087</v>
      </c>
      <c r="D614" s="56" t="s">
        <v>145</v>
      </c>
      <c r="E614" s="57" t="s">
        <v>2088</v>
      </c>
      <c r="F614" s="56" t="s">
        <v>2089</v>
      </c>
      <c r="G614" s="56" t="s">
        <v>147</v>
      </c>
      <c r="H614" s="56"/>
      <c r="I614" s="56" t="s">
        <v>716</v>
      </c>
      <c r="J614" s="56" t="s">
        <v>292</v>
      </c>
      <c r="K614" s="58">
        <v>42486</v>
      </c>
      <c r="L614" s="56">
        <v>10</v>
      </c>
      <c r="M614" s="59">
        <v>203.84</v>
      </c>
      <c r="N614" s="56" t="s">
        <v>2090</v>
      </c>
      <c r="O614" s="56" t="s">
        <v>172</v>
      </c>
      <c r="P614" s="56" t="s">
        <v>298</v>
      </c>
      <c r="Q614" s="56" t="s">
        <v>299</v>
      </c>
      <c r="R614" s="56"/>
      <c r="S614" s="60" t="s">
        <v>299</v>
      </c>
    </row>
    <row r="615" spans="1:19" ht="36" x14ac:dyDescent="0.25">
      <c r="A615" s="55" t="s">
        <v>2091</v>
      </c>
      <c r="B615" s="56" t="s">
        <v>2092</v>
      </c>
      <c r="C615" s="56" t="s">
        <v>2093</v>
      </c>
      <c r="D615" s="56" t="s">
        <v>2094</v>
      </c>
      <c r="E615" s="57" t="s">
        <v>2095</v>
      </c>
      <c r="F615" s="56" t="s">
        <v>2096</v>
      </c>
      <c r="G615" s="56" t="s">
        <v>158</v>
      </c>
      <c r="H615" s="56"/>
      <c r="I615" s="56"/>
      <c r="J615" s="56"/>
      <c r="K615" s="58">
        <v>37879</v>
      </c>
      <c r="L615" s="56">
        <v>10</v>
      </c>
      <c r="M615" s="59">
        <v>26359.24</v>
      </c>
      <c r="N615" s="56" t="s">
        <v>2097</v>
      </c>
      <c r="O615" s="56" t="s">
        <v>343</v>
      </c>
      <c r="P615" s="56" t="s">
        <v>2098</v>
      </c>
      <c r="Q615" s="56" t="s">
        <v>2099</v>
      </c>
      <c r="R615" s="56"/>
      <c r="S615" s="60" t="s">
        <v>2099</v>
      </c>
    </row>
    <row r="616" spans="1:19" ht="36" x14ac:dyDescent="0.25">
      <c r="A616" s="55" t="s">
        <v>2091</v>
      </c>
      <c r="B616" s="61" t="s">
        <v>2100</v>
      </c>
      <c r="C616" s="56" t="s">
        <v>2101</v>
      </c>
      <c r="D616" s="56" t="s">
        <v>2102</v>
      </c>
      <c r="E616" s="57" t="s">
        <v>2103</v>
      </c>
      <c r="F616" s="56" t="s">
        <v>2104</v>
      </c>
      <c r="G616" s="56" t="s">
        <v>876</v>
      </c>
      <c r="H616" s="56"/>
      <c r="I616" s="56" t="s">
        <v>2105</v>
      </c>
      <c r="J616" s="56" t="s">
        <v>2106</v>
      </c>
      <c r="K616" s="58">
        <v>39595</v>
      </c>
      <c r="L616" s="56">
        <v>10</v>
      </c>
      <c r="M616" s="59">
        <v>167500</v>
      </c>
      <c r="N616" s="56" t="s">
        <v>2107</v>
      </c>
      <c r="O616" s="56" t="s">
        <v>343</v>
      </c>
      <c r="P616" s="56" t="s">
        <v>2108</v>
      </c>
      <c r="Q616" s="56" t="s">
        <v>2109</v>
      </c>
      <c r="R616" s="56"/>
      <c r="S616" s="60" t="s">
        <v>2109</v>
      </c>
    </row>
    <row r="617" spans="1:19" ht="27" x14ac:dyDescent="0.25">
      <c r="A617" s="55" t="s">
        <v>2091</v>
      </c>
      <c r="B617" s="56" t="s">
        <v>2110</v>
      </c>
      <c r="C617" s="56" t="s">
        <v>2111</v>
      </c>
      <c r="D617" s="56" t="s">
        <v>2102</v>
      </c>
      <c r="E617" s="57" t="s">
        <v>2112</v>
      </c>
      <c r="F617" s="56" t="s">
        <v>2113</v>
      </c>
      <c r="G617" s="56" t="s">
        <v>147</v>
      </c>
      <c r="H617" s="56"/>
      <c r="I617" s="56" t="s">
        <v>2105</v>
      </c>
      <c r="J617" s="56" t="s">
        <v>2106</v>
      </c>
      <c r="K617" s="58">
        <v>39911</v>
      </c>
      <c r="L617" s="56">
        <v>10</v>
      </c>
      <c r="M617" s="59">
        <v>186557</v>
      </c>
      <c r="N617" s="56" t="s">
        <v>2114</v>
      </c>
      <c r="O617" s="56" t="s">
        <v>343</v>
      </c>
      <c r="P617" s="56" t="s">
        <v>2108</v>
      </c>
      <c r="Q617" s="56" t="s">
        <v>2115</v>
      </c>
      <c r="R617" s="56"/>
      <c r="S617" s="60" t="s">
        <v>2115</v>
      </c>
    </row>
    <row r="618" spans="1:19" ht="36" x14ac:dyDescent="0.25">
      <c r="A618" s="55" t="s">
        <v>2091</v>
      </c>
      <c r="B618" s="56" t="s">
        <v>2116</v>
      </c>
      <c r="C618" s="56" t="s">
        <v>2117</v>
      </c>
      <c r="D618" s="56" t="s">
        <v>2118</v>
      </c>
      <c r="E618" s="57" t="s">
        <v>2119</v>
      </c>
      <c r="F618" s="56" t="s">
        <v>2120</v>
      </c>
      <c r="G618" s="56" t="s">
        <v>147</v>
      </c>
      <c r="H618" s="56"/>
      <c r="I618" s="56"/>
      <c r="J618" s="56"/>
      <c r="K618" s="58">
        <v>39911</v>
      </c>
      <c r="L618" s="56">
        <v>10</v>
      </c>
      <c r="M618" s="59">
        <v>120000</v>
      </c>
      <c r="N618" s="56" t="s">
        <v>2121</v>
      </c>
      <c r="O618" s="56" t="s">
        <v>343</v>
      </c>
      <c r="P618" s="56" t="s">
        <v>2098</v>
      </c>
      <c r="Q618" s="56" t="s">
        <v>2122</v>
      </c>
      <c r="R618" s="56"/>
      <c r="S618" s="60" t="s">
        <v>2122</v>
      </c>
    </row>
    <row r="619" spans="1:19" ht="27" x14ac:dyDescent="0.25">
      <c r="A619" s="55" t="s">
        <v>2091</v>
      </c>
      <c r="B619" s="56" t="s">
        <v>2123</v>
      </c>
      <c r="C619" s="56" t="s">
        <v>2124</v>
      </c>
      <c r="D619" s="56" t="s">
        <v>2125</v>
      </c>
      <c r="E619" s="57" t="s">
        <v>2126</v>
      </c>
      <c r="F619" s="56" t="s">
        <v>2127</v>
      </c>
      <c r="G619" s="56" t="s">
        <v>147</v>
      </c>
      <c r="H619" s="56"/>
      <c r="I619" s="56"/>
      <c r="J619" s="56"/>
      <c r="K619" s="58">
        <v>40057</v>
      </c>
      <c r="L619" s="56">
        <v>10</v>
      </c>
      <c r="M619" s="59">
        <v>94700</v>
      </c>
      <c r="N619" s="56" t="s">
        <v>2128</v>
      </c>
      <c r="O619" s="56" t="s">
        <v>343</v>
      </c>
      <c r="P619" s="56"/>
      <c r="Q619" s="56" t="s">
        <v>2129</v>
      </c>
      <c r="R619" s="56"/>
      <c r="S619" s="60" t="s">
        <v>2129</v>
      </c>
    </row>
    <row r="620" spans="1:19" ht="36" x14ac:dyDescent="0.25">
      <c r="A620" s="55" t="s">
        <v>2091</v>
      </c>
      <c r="B620" s="56" t="s">
        <v>2130</v>
      </c>
      <c r="C620" s="56" t="s">
        <v>2131</v>
      </c>
      <c r="D620" s="56" t="s">
        <v>2132</v>
      </c>
      <c r="E620" s="57">
        <v>1410104001007</v>
      </c>
      <c r="F620" s="56" t="s">
        <v>2133</v>
      </c>
      <c r="G620" s="56" t="s">
        <v>147</v>
      </c>
      <c r="H620" s="56"/>
      <c r="I620" s="56" t="s">
        <v>2134</v>
      </c>
      <c r="J620" s="56" t="s">
        <v>648</v>
      </c>
      <c r="K620" s="58">
        <v>41001</v>
      </c>
      <c r="L620" s="56">
        <v>10</v>
      </c>
      <c r="M620" s="59">
        <v>826.79</v>
      </c>
      <c r="N620" s="56" t="s">
        <v>2135</v>
      </c>
      <c r="O620" s="56" t="s">
        <v>343</v>
      </c>
      <c r="P620" s="56" t="s">
        <v>446</v>
      </c>
      <c r="Q620" s="56" t="s">
        <v>2136</v>
      </c>
      <c r="R620" s="56"/>
      <c r="S620" s="60" t="s">
        <v>2136</v>
      </c>
    </row>
    <row r="621" spans="1:19" ht="36" x14ac:dyDescent="0.25">
      <c r="A621" s="55" t="s">
        <v>2091</v>
      </c>
      <c r="B621" s="56" t="s">
        <v>2137</v>
      </c>
      <c r="C621" s="56" t="s">
        <v>2138</v>
      </c>
      <c r="D621" s="56" t="s">
        <v>2139</v>
      </c>
      <c r="E621" s="57" t="s">
        <v>2140</v>
      </c>
      <c r="F621" s="56" t="s">
        <v>2141</v>
      </c>
      <c r="G621" s="56" t="s">
        <v>147</v>
      </c>
      <c r="H621" s="56"/>
      <c r="I621" s="56" t="s">
        <v>361</v>
      </c>
      <c r="J621" s="56" t="s">
        <v>292</v>
      </c>
      <c r="K621" s="58">
        <v>41001</v>
      </c>
      <c r="L621" s="56">
        <v>10</v>
      </c>
      <c r="M621" s="59">
        <v>774.11</v>
      </c>
      <c r="N621" s="56" t="s">
        <v>2142</v>
      </c>
      <c r="O621" s="56" t="s">
        <v>343</v>
      </c>
      <c r="P621" s="56" t="s">
        <v>446</v>
      </c>
      <c r="Q621" s="56" t="s">
        <v>2136</v>
      </c>
      <c r="R621" s="56"/>
      <c r="S621" s="60" t="s">
        <v>2136</v>
      </c>
    </row>
    <row r="622" spans="1:19" ht="36" x14ac:dyDescent="0.25">
      <c r="A622" s="55" t="s">
        <v>2091</v>
      </c>
      <c r="B622" s="56" t="s">
        <v>2143</v>
      </c>
      <c r="C622" s="56" t="s">
        <v>2144</v>
      </c>
      <c r="D622" s="56" t="s">
        <v>2139</v>
      </c>
      <c r="E622" s="57" t="s">
        <v>2145</v>
      </c>
      <c r="F622" s="56" t="s">
        <v>2146</v>
      </c>
      <c r="G622" s="56" t="s">
        <v>147</v>
      </c>
      <c r="H622" s="56"/>
      <c r="I622" s="56" t="s">
        <v>2147</v>
      </c>
      <c r="J622" s="56" t="s">
        <v>292</v>
      </c>
      <c r="K622" s="58">
        <v>41001</v>
      </c>
      <c r="L622" s="56">
        <v>10</v>
      </c>
      <c r="M622" s="59">
        <v>644.64</v>
      </c>
      <c r="N622" s="56" t="s">
        <v>2148</v>
      </c>
      <c r="O622" s="56" t="s">
        <v>343</v>
      </c>
      <c r="P622" s="56" t="s">
        <v>446</v>
      </c>
      <c r="Q622" s="56" t="s">
        <v>2136</v>
      </c>
      <c r="R622" s="56"/>
      <c r="S622" s="60" t="s">
        <v>2136</v>
      </c>
    </row>
    <row r="623" spans="1:19" ht="36" x14ac:dyDescent="0.25">
      <c r="A623" s="55" t="s">
        <v>2091</v>
      </c>
      <c r="B623" s="56" t="s">
        <v>2149</v>
      </c>
      <c r="C623" s="56" t="s">
        <v>2150</v>
      </c>
      <c r="D623" s="56" t="s">
        <v>2132</v>
      </c>
      <c r="E623" s="57" t="s">
        <v>2151</v>
      </c>
      <c r="F623" s="56" t="s">
        <v>2152</v>
      </c>
      <c r="G623" s="56" t="s">
        <v>158</v>
      </c>
      <c r="H623" s="56"/>
      <c r="I623" s="56" t="s">
        <v>2153</v>
      </c>
      <c r="J623" s="56" t="s">
        <v>648</v>
      </c>
      <c r="K623" s="58">
        <v>41001</v>
      </c>
      <c r="L623" s="56">
        <v>10</v>
      </c>
      <c r="M623" s="59">
        <v>528.57000000000005</v>
      </c>
      <c r="N623" s="56" t="s">
        <v>2154</v>
      </c>
      <c r="O623" s="56" t="s">
        <v>343</v>
      </c>
      <c r="P623" s="56" t="s">
        <v>446</v>
      </c>
      <c r="Q623" s="56" t="s">
        <v>2136</v>
      </c>
      <c r="R623" s="56"/>
      <c r="S623" s="60" t="s">
        <v>2136</v>
      </c>
    </row>
    <row r="624" spans="1:19" ht="90" x14ac:dyDescent="0.25">
      <c r="A624" s="55" t="s">
        <v>2091</v>
      </c>
      <c r="B624" s="56" t="s">
        <v>143</v>
      </c>
      <c r="C624" s="56" t="s">
        <v>2155</v>
      </c>
      <c r="D624" s="56" t="s">
        <v>2156</v>
      </c>
      <c r="E624" s="57" t="s">
        <v>938</v>
      </c>
      <c r="F624" s="56" t="s">
        <v>2157</v>
      </c>
      <c r="G624" s="56" t="s">
        <v>147</v>
      </c>
      <c r="H624" s="56" t="s">
        <v>2158</v>
      </c>
      <c r="I624" s="56" t="s">
        <v>2021</v>
      </c>
      <c r="J624" s="56" t="s">
        <v>2159</v>
      </c>
      <c r="K624" s="58">
        <v>41621</v>
      </c>
      <c r="L624" s="56">
        <v>10</v>
      </c>
      <c r="M624" s="59">
        <v>4990</v>
      </c>
      <c r="N624" s="56" t="s">
        <v>2160</v>
      </c>
      <c r="O624" s="56" t="s">
        <v>232</v>
      </c>
      <c r="P624" s="56" t="s">
        <v>268</v>
      </c>
      <c r="Q624" s="56" t="s">
        <v>567</v>
      </c>
      <c r="R624" s="56"/>
      <c r="S624" s="60" t="s">
        <v>567</v>
      </c>
    </row>
    <row r="625" spans="1:19" ht="81" x14ac:dyDescent="0.25">
      <c r="A625" s="55" t="s">
        <v>2091</v>
      </c>
      <c r="B625" s="56" t="s">
        <v>155</v>
      </c>
      <c r="C625" s="56" t="s">
        <v>2161</v>
      </c>
      <c r="D625" s="56" t="s">
        <v>2162</v>
      </c>
      <c r="E625" s="57">
        <v>1410104001012</v>
      </c>
      <c r="F625" s="56" t="s">
        <v>2163</v>
      </c>
      <c r="G625" s="56" t="s">
        <v>158</v>
      </c>
      <c r="H625" s="56" t="s">
        <v>2164</v>
      </c>
      <c r="I625" s="56" t="s">
        <v>2021</v>
      </c>
      <c r="J625" s="56" t="s">
        <v>2159</v>
      </c>
      <c r="K625" s="58">
        <v>41683</v>
      </c>
      <c r="L625" s="56">
        <v>10</v>
      </c>
      <c r="M625" s="59">
        <v>10976</v>
      </c>
      <c r="N625" s="56" t="s">
        <v>2165</v>
      </c>
      <c r="O625" s="56" t="s">
        <v>232</v>
      </c>
      <c r="P625" s="56" t="s">
        <v>268</v>
      </c>
      <c r="Q625" s="56" t="s">
        <v>567</v>
      </c>
      <c r="R625" s="56"/>
      <c r="S625" s="60" t="s">
        <v>567</v>
      </c>
    </row>
    <row r="626" spans="1:19" ht="81" x14ac:dyDescent="0.25">
      <c r="A626" s="55" t="s">
        <v>2091</v>
      </c>
      <c r="B626" s="56" t="s">
        <v>162</v>
      </c>
      <c r="C626" s="56" t="s">
        <v>2166</v>
      </c>
      <c r="D626" s="56" t="s">
        <v>2162</v>
      </c>
      <c r="E626" s="57">
        <v>1410104001013</v>
      </c>
      <c r="F626" s="56" t="s">
        <v>938</v>
      </c>
      <c r="G626" s="56" t="s">
        <v>147</v>
      </c>
      <c r="H626" s="56" t="s">
        <v>2167</v>
      </c>
      <c r="I626" s="56" t="s">
        <v>2021</v>
      </c>
      <c r="J626" s="56" t="s">
        <v>2159</v>
      </c>
      <c r="K626" s="58">
        <v>41683</v>
      </c>
      <c r="L626" s="56">
        <v>10</v>
      </c>
      <c r="M626" s="59">
        <v>3360</v>
      </c>
      <c r="N626" s="56" t="s">
        <v>2168</v>
      </c>
      <c r="O626" s="56" t="s">
        <v>232</v>
      </c>
      <c r="P626" s="56" t="s">
        <v>268</v>
      </c>
      <c r="Q626" s="56" t="s">
        <v>567</v>
      </c>
      <c r="R626" s="56"/>
      <c r="S626" s="60" t="s">
        <v>567</v>
      </c>
    </row>
    <row r="627" spans="1:19" ht="72" x14ac:dyDescent="0.25">
      <c r="A627" s="55" t="s">
        <v>2091</v>
      </c>
      <c r="B627" s="56" t="s">
        <v>165</v>
      </c>
      <c r="C627" s="56" t="s">
        <v>2169</v>
      </c>
      <c r="D627" s="56" t="s">
        <v>2162</v>
      </c>
      <c r="E627" s="57">
        <v>1410104001014</v>
      </c>
      <c r="F627" s="56" t="s">
        <v>2170</v>
      </c>
      <c r="G627" s="56" t="s">
        <v>147</v>
      </c>
      <c r="H627" s="56" t="s">
        <v>2171</v>
      </c>
      <c r="I627" s="56" t="s">
        <v>2021</v>
      </c>
      <c r="J627" s="56" t="s">
        <v>2159</v>
      </c>
      <c r="K627" s="58">
        <v>41683</v>
      </c>
      <c r="L627" s="56">
        <v>10</v>
      </c>
      <c r="M627" s="59">
        <v>8960</v>
      </c>
      <c r="N627" s="56" t="s">
        <v>2172</v>
      </c>
      <c r="O627" s="56" t="s">
        <v>232</v>
      </c>
      <c r="P627" s="56" t="s">
        <v>268</v>
      </c>
      <c r="Q627" s="56" t="s">
        <v>567</v>
      </c>
      <c r="R627" s="56"/>
      <c r="S627" s="60" t="s">
        <v>567</v>
      </c>
    </row>
    <row r="628" spans="1:19" ht="27" x14ac:dyDescent="0.25">
      <c r="A628" s="55" t="s">
        <v>2091</v>
      </c>
      <c r="B628" s="56" t="s">
        <v>167</v>
      </c>
      <c r="C628" s="56" t="s">
        <v>2173</v>
      </c>
      <c r="D628" s="56" t="s">
        <v>2174</v>
      </c>
      <c r="E628" s="57">
        <v>1410104001015</v>
      </c>
      <c r="F628" s="56" t="s">
        <v>2175</v>
      </c>
      <c r="G628" s="56" t="s">
        <v>158</v>
      </c>
      <c r="H628" s="56"/>
      <c r="I628" s="56" t="s">
        <v>195</v>
      </c>
      <c r="J628" s="56" t="s">
        <v>2176</v>
      </c>
      <c r="K628" s="58">
        <v>41683</v>
      </c>
      <c r="L628" s="56">
        <v>10</v>
      </c>
      <c r="M628" s="59">
        <v>3395.86</v>
      </c>
      <c r="N628" s="56" t="s">
        <v>2177</v>
      </c>
      <c r="O628" s="56" t="s">
        <v>232</v>
      </c>
      <c r="P628" s="56" t="s">
        <v>268</v>
      </c>
      <c r="Q628" s="56" t="s">
        <v>567</v>
      </c>
      <c r="R628" s="56"/>
      <c r="S628" s="60" t="s">
        <v>567</v>
      </c>
    </row>
    <row r="629" spans="1:19" ht="81" x14ac:dyDescent="0.25">
      <c r="A629" s="55" t="s">
        <v>2091</v>
      </c>
      <c r="B629" s="56" t="s">
        <v>176</v>
      </c>
      <c r="C629" s="56" t="s">
        <v>2178</v>
      </c>
      <c r="D629" s="56" t="s">
        <v>2179</v>
      </c>
      <c r="E629" s="57" t="s">
        <v>2180</v>
      </c>
      <c r="F629" s="56" t="s">
        <v>2181</v>
      </c>
      <c r="G629" s="56" t="s">
        <v>158</v>
      </c>
      <c r="H629" s="56"/>
      <c r="I629" s="56" t="s">
        <v>2182</v>
      </c>
      <c r="J629" s="56" t="s">
        <v>2159</v>
      </c>
      <c r="K629" s="58">
        <v>41723</v>
      </c>
      <c r="L629" s="56">
        <v>10</v>
      </c>
      <c r="M629" s="59">
        <v>1230</v>
      </c>
      <c r="N629" s="56" t="s">
        <v>2183</v>
      </c>
      <c r="O629" s="56" t="s">
        <v>232</v>
      </c>
      <c r="P629" s="56" t="s">
        <v>268</v>
      </c>
      <c r="Q629" s="56" t="s">
        <v>567</v>
      </c>
      <c r="R629" s="56"/>
      <c r="S629" s="60" t="s">
        <v>567</v>
      </c>
    </row>
    <row r="630" spans="1:19" ht="36" x14ac:dyDescent="0.25">
      <c r="A630" s="55" t="s">
        <v>2091</v>
      </c>
      <c r="B630" s="56" t="s">
        <v>185</v>
      </c>
      <c r="C630" s="56" t="s">
        <v>2184</v>
      </c>
      <c r="D630" s="56" t="s">
        <v>2139</v>
      </c>
      <c r="E630" s="57" t="s">
        <v>2185</v>
      </c>
      <c r="F630" s="56"/>
      <c r="G630" s="56" t="s">
        <v>147</v>
      </c>
      <c r="H630" s="56"/>
      <c r="I630" s="56" t="s">
        <v>2186</v>
      </c>
      <c r="J630" s="56" t="s">
        <v>2187</v>
      </c>
      <c r="K630" s="58">
        <v>42333</v>
      </c>
      <c r="L630" s="56">
        <v>5</v>
      </c>
      <c r="M630" s="59">
        <v>701.30000000000007</v>
      </c>
      <c r="N630" s="56" t="s">
        <v>2188</v>
      </c>
      <c r="O630" s="56" t="s">
        <v>343</v>
      </c>
      <c r="P630" s="56" t="s">
        <v>446</v>
      </c>
      <c r="Q630" s="56" t="s">
        <v>2136</v>
      </c>
      <c r="R630" s="56"/>
      <c r="S630" s="60" t="s">
        <v>2136</v>
      </c>
    </row>
    <row r="631" spans="1:19" ht="54" x14ac:dyDescent="0.25">
      <c r="A631" s="55" t="s">
        <v>2091</v>
      </c>
      <c r="B631" s="56" t="s">
        <v>190</v>
      </c>
      <c r="C631" s="56" t="s">
        <v>2189</v>
      </c>
      <c r="D631" s="56" t="s">
        <v>2190</v>
      </c>
      <c r="E631" s="57" t="s">
        <v>2191</v>
      </c>
      <c r="F631" s="56" t="s">
        <v>2133</v>
      </c>
      <c r="G631" s="56" t="s">
        <v>147</v>
      </c>
      <c r="H631" s="56"/>
      <c r="I631" s="56" t="s">
        <v>2134</v>
      </c>
      <c r="J631" s="56" t="s">
        <v>648</v>
      </c>
      <c r="K631" s="58">
        <v>42333</v>
      </c>
      <c r="L631" s="56">
        <v>5</v>
      </c>
      <c r="M631" s="59">
        <v>864.96</v>
      </c>
      <c r="N631" s="56" t="s">
        <v>2192</v>
      </c>
      <c r="O631" s="56" t="s">
        <v>343</v>
      </c>
      <c r="P631" s="56" t="s">
        <v>446</v>
      </c>
      <c r="Q631" s="56" t="s">
        <v>2136</v>
      </c>
      <c r="R631" s="56"/>
      <c r="S631" s="60" t="s">
        <v>2136</v>
      </c>
    </row>
    <row r="632" spans="1:19" ht="36" x14ac:dyDescent="0.25">
      <c r="A632" s="55" t="s">
        <v>2091</v>
      </c>
      <c r="B632" s="56" t="s">
        <v>197</v>
      </c>
      <c r="C632" s="56" t="s">
        <v>2189</v>
      </c>
      <c r="D632" s="56" t="s">
        <v>2193</v>
      </c>
      <c r="E632" s="57" t="s">
        <v>2194</v>
      </c>
      <c r="F632" s="56" t="s">
        <v>2133</v>
      </c>
      <c r="G632" s="56" t="s">
        <v>147</v>
      </c>
      <c r="H632" s="56"/>
      <c r="I632" s="56" t="s">
        <v>2134</v>
      </c>
      <c r="J632" s="56" t="s">
        <v>648</v>
      </c>
      <c r="K632" s="58">
        <v>42333</v>
      </c>
      <c r="L632" s="56">
        <v>5</v>
      </c>
      <c r="M632" s="59">
        <v>864.96</v>
      </c>
      <c r="N632" s="56" t="s">
        <v>2195</v>
      </c>
      <c r="O632" s="56" t="s">
        <v>343</v>
      </c>
      <c r="P632" s="56" t="s">
        <v>446</v>
      </c>
      <c r="Q632" s="56" t="s">
        <v>2136</v>
      </c>
      <c r="R632" s="56"/>
      <c r="S632" s="60" t="s">
        <v>2136</v>
      </c>
    </row>
    <row r="633" spans="1:19" ht="72" x14ac:dyDescent="0.25">
      <c r="A633" s="55" t="s">
        <v>2091</v>
      </c>
      <c r="B633" s="56" t="s">
        <v>2196</v>
      </c>
      <c r="C633" s="56" t="s">
        <v>2197</v>
      </c>
      <c r="D633" s="56" t="s">
        <v>2198</v>
      </c>
      <c r="E633" s="57" t="s">
        <v>2199</v>
      </c>
      <c r="F633" s="56" t="s">
        <v>2200</v>
      </c>
      <c r="G633" s="56" t="s">
        <v>147</v>
      </c>
      <c r="H633" s="56"/>
      <c r="I633" s="56" t="s">
        <v>2201</v>
      </c>
      <c r="J633" s="56" t="s">
        <v>648</v>
      </c>
      <c r="K633" s="58">
        <v>42506</v>
      </c>
      <c r="L633" s="56">
        <v>10</v>
      </c>
      <c r="M633" s="59">
        <v>4500</v>
      </c>
      <c r="N633" s="56" t="s">
        <v>2202</v>
      </c>
      <c r="O633" s="56" t="s">
        <v>343</v>
      </c>
      <c r="P633" s="56" t="s">
        <v>446</v>
      </c>
      <c r="Q633" s="56" t="s">
        <v>2136</v>
      </c>
      <c r="R633" s="56"/>
      <c r="S633" s="60" t="s">
        <v>2136</v>
      </c>
    </row>
    <row r="634" spans="1:19" ht="36" x14ac:dyDescent="0.25">
      <c r="A634" s="55" t="s">
        <v>2091</v>
      </c>
      <c r="B634" s="56" t="s">
        <v>2203</v>
      </c>
      <c r="C634" s="56" t="s">
        <v>2204</v>
      </c>
      <c r="D634" s="56" t="s">
        <v>2198</v>
      </c>
      <c r="E634" s="57">
        <v>20153608026</v>
      </c>
      <c r="F634" s="56" t="s">
        <v>2205</v>
      </c>
      <c r="G634" s="56" t="s">
        <v>158</v>
      </c>
      <c r="H634" s="56"/>
      <c r="I634" s="56" t="s">
        <v>2206</v>
      </c>
      <c r="J634" s="56" t="s">
        <v>648</v>
      </c>
      <c r="K634" s="58">
        <v>42587</v>
      </c>
      <c r="L634" s="56">
        <v>10</v>
      </c>
      <c r="M634" s="59">
        <v>636.16</v>
      </c>
      <c r="N634" s="56" t="s">
        <v>2207</v>
      </c>
      <c r="O634" s="56" t="s">
        <v>343</v>
      </c>
      <c r="P634" s="56" t="s">
        <v>446</v>
      </c>
      <c r="Q634" s="56" t="s">
        <v>2136</v>
      </c>
      <c r="R634" s="56"/>
      <c r="S634" s="60" t="s">
        <v>2136</v>
      </c>
    </row>
    <row r="635" spans="1:19" ht="36" x14ac:dyDescent="0.25">
      <c r="A635" s="55" t="s">
        <v>2091</v>
      </c>
      <c r="B635" s="56" t="s">
        <v>2208</v>
      </c>
      <c r="C635" s="56" t="s">
        <v>2209</v>
      </c>
      <c r="D635" s="56" t="s">
        <v>2198</v>
      </c>
      <c r="E635" s="57" t="s">
        <v>2210</v>
      </c>
      <c r="F635" s="56" t="s">
        <v>2211</v>
      </c>
      <c r="G635" s="56" t="s">
        <v>158</v>
      </c>
      <c r="H635" s="56"/>
      <c r="I635" s="56" t="s">
        <v>2206</v>
      </c>
      <c r="J635" s="56" t="s">
        <v>648</v>
      </c>
      <c r="K635" s="58">
        <v>42587</v>
      </c>
      <c r="L635" s="56">
        <v>10</v>
      </c>
      <c r="M635" s="59">
        <v>564.93000000000006</v>
      </c>
      <c r="N635" s="56"/>
      <c r="O635" s="56" t="s">
        <v>343</v>
      </c>
      <c r="P635" s="56" t="s">
        <v>446</v>
      </c>
      <c r="Q635" s="56" t="s">
        <v>2136</v>
      </c>
      <c r="R635" s="56"/>
      <c r="S635" s="60" t="s">
        <v>2136</v>
      </c>
    </row>
    <row r="636" spans="1:19" ht="36" x14ac:dyDescent="0.25">
      <c r="A636" s="55" t="s">
        <v>2091</v>
      </c>
      <c r="B636" s="56" t="s">
        <v>2212</v>
      </c>
      <c r="C636" s="56" t="s">
        <v>2213</v>
      </c>
      <c r="D636" s="56" t="s">
        <v>2198</v>
      </c>
      <c r="E636" s="57" t="s">
        <v>2214</v>
      </c>
      <c r="F636" s="56" t="s">
        <v>2215</v>
      </c>
      <c r="G636" s="56" t="s">
        <v>147</v>
      </c>
      <c r="H636" s="56"/>
      <c r="I636" s="56" t="s">
        <v>2201</v>
      </c>
      <c r="J636" s="56" t="s">
        <v>648</v>
      </c>
      <c r="K636" s="58">
        <v>42600</v>
      </c>
      <c r="L636" s="56">
        <v>10</v>
      </c>
      <c r="M636" s="59">
        <v>3250</v>
      </c>
      <c r="N636" s="56" t="s">
        <v>2216</v>
      </c>
      <c r="O636" s="56" t="s">
        <v>343</v>
      </c>
      <c r="P636" s="56" t="s">
        <v>446</v>
      </c>
      <c r="Q636" s="56" t="s">
        <v>2136</v>
      </c>
      <c r="R636" s="56"/>
      <c r="S636" s="60" t="s">
        <v>2136</v>
      </c>
    </row>
    <row r="637" spans="1:19" ht="36" x14ac:dyDescent="0.25">
      <c r="A637" s="55" t="s">
        <v>2091</v>
      </c>
      <c r="B637" s="56" t="s">
        <v>2217</v>
      </c>
      <c r="C637" s="56" t="s">
        <v>2218</v>
      </c>
      <c r="D637" s="56"/>
      <c r="E637" s="57" t="s">
        <v>2219</v>
      </c>
      <c r="F637" s="56"/>
      <c r="G637" s="56" t="s">
        <v>147</v>
      </c>
      <c r="H637" s="56"/>
      <c r="I637" s="56" t="s">
        <v>2220</v>
      </c>
      <c r="J637" s="56" t="s">
        <v>2106</v>
      </c>
      <c r="K637" s="58">
        <v>36891</v>
      </c>
      <c r="L637" s="56">
        <v>10</v>
      </c>
      <c r="M637" s="59">
        <v>559.6</v>
      </c>
      <c r="N637" s="56" t="s">
        <v>2221</v>
      </c>
      <c r="O637" s="56" t="s">
        <v>433</v>
      </c>
      <c r="P637" s="56"/>
      <c r="Q637" s="56" t="s">
        <v>1938</v>
      </c>
      <c r="R637" s="56"/>
      <c r="S637" s="60" t="s">
        <v>1938</v>
      </c>
    </row>
    <row r="638" spans="1:19" ht="36" x14ac:dyDescent="0.25">
      <c r="A638" s="55" t="s">
        <v>2091</v>
      </c>
      <c r="B638" s="56" t="s">
        <v>2222</v>
      </c>
      <c r="C638" s="56" t="s">
        <v>2223</v>
      </c>
      <c r="D638" s="56" t="s">
        <v>2224</v>
      </c>
      <c r="E638" s="57"/>
      <c r="F638" s="56" t="s">
        <v>2225</v>
      </c>
      <c r="G638" s="56" t="s">
        <v>147</v>
      </c>
      <c r="H638" s="56"/>
      <c r="I638" s="56"/>
      <c r="J638" s="56"/>
      <c r="K638" s="58">
        <v>36891</v>
      </c>
      <c r="L638" s="56">
        <v>10</v>
      </c>
      <c r="M638" s="59">
        <v>140.1</v>
      </c>
      <c r="N638" s="56"/>
      <c r="O638" s="56" t="s">
        <v>433</v>
      </c>
      <c r="P638" s="56" t="s">
        <v>1937</v>
      </c>
      <c r="Q638" s="56" t="s">
        <v>1938</v>
      </c>
      <c r="R638" s="56"/>
      <c r="S638" s="60" t="s">
        <v>1939</v>
      </c>
    </row>
    <row r="639" spans="1:19" ht="36" x14ac:dyDescent="0.25">
      <c r="A639" s="55" t="s">
        <v>2091</v>
      </c>
      <c r="B639" s="56" t="s">
        <v>2226</v>
      </c>
      <c r="C639" s="56" t="s">
        <v>2218</v>
      </c>
      <c r="D639" s="56" t="s">
        <v>145</v>
      </c>
      <c r="E639" s="57"/>
      <c r="F639" s="56" t="s">
        <v>2227</v>
      </c>
      <c r="G639" s="56" t="s">
        <v>147</v>
      </c>
      <c r="H639" s="56"/>
      <c r="I639" s="56" t="s">
        <v>913</v>
      </c>
      <c r="J639" s="56" t="s">
        <v>2106</v>
      </c>
      <c r="K639" s="58">
        <v>38019</v>
      </c>
      <c r="L639" s="56">
        <v>10</v>
      </c>
      <c r="M639" s="59">
        <v>850</v>
      </c>
      <c r="N639" s="56"/>
      <c r="O639" s="56" t="s">
        <v>433</v>
      </c>
      <c r="P639" s="56"/>
      <c r="Q639" s="56" t="s">
        <v>1938</v>
      </c>
      <c r="R639" s="56"/>
      <c r="S639" s="60" t="s">
        <v>1938</v>
      </c>
    </row>
    <row r="640" spans="1:19" ht="36" x14ac:dyDescent="0.25">
      <c r="A640" s="55" t="s">
        <v>2091</v>
      </c>
      <c r="B640" s="56" t="s">
        <v>2228</v>
      </c>
      <c r="C640" s="56" t="s">
        <v>2229</v>
      </c>
      <c r="D640" s="56" t="s">
        <v>2230</v>
      </c>
      <c r="E640" s="57">
        <v>10400000381</v>
      </c>
      <c r="F640" s="56" t="s">
        <v>2231</v>
      </c>
      <c r="G640" s="56" t="s">
        <v>147</v>
      </c>
      <c r="H640" s="56"/>
      <c r="I640" s="56" t="s">
        <v>2232</v>
      </c>
      <c r="J640" s="56" t="s">
        <v>2159</v>
      </c>
      <c r="K640" s="58">
        <v>38139</v>
      </c>
      <c r="L640" s="56">
        <v>10</v>
      </c>
      <c r="M640" s="59">
        <v>685.13</v>
      </c>
      <c r="N640" s="56" t="s">
        <v>2233</v>
      </c>
      <c r="O640" s="56" t="s">
        <v>433</v>
      </c>
      <c r="P640" s="56" t="s">
        <v>1937</v>
      </c>
      <c r="Q640" s="56" t="s">
        <v>1938</v>
      </c>
      <c r="R640" s="56"/>
      <c r="S640" s="60" t="s">
        <v>1939</v>
      </c>
    </row>
    <row r="641" spans="1:19" ht="36" x14ac:dyDescent="0.25">
      <c r="A641" s="55" t="s">
        <v>2091</v>
      </c>
      <c r="B641" s="56" t="s">
        <v>2234</v>
      </c>
      <c r="C641" s="56" t="s">
        <v>2235</v>
      </c>
      <c r="D641" s="56" t="s">
        <v>2236</v>
      </c>
      <c r="E641" s="57"/>
      <c r="F641" s="56"/>
      <c r="G641" s="56" t="s">
        <v>147</v>
      </c>
      <c r="H641" s="56"/>
      <c r="I641" s="56" t="s">
        <v>211</v>
      </c>
      <c r="J641" s="56" t="s">
        <v>2237</v>
      </c>
      <c r="K641" s="58">
        <v>38167</v>
      </c>
      <c r="L641" s="56">
        <v>10</v>
      </c>
      <c r="M641" s="59">
        <v>685</v>
      </c>
      <c r="N641" s="56" t="s">
        <v>2238</v>
      </c>
      <c r="O641" s="56" t="s">
        <v>433</v>
      </c>
      <c r="P641" s="56"/>
      <c r="Q641" s="56" t="s">
        <v>1938</v>
      </c>
      <c r="R641" s="56"/>
      <c r="S641" s="60" t="s">
        <v>1938</v>
      </c>
    </row>
    <row r="642" spans="1:19" ht="36" x14ac:dyDescent="0.25">
      <c r="A642" s="55" t="s">
        <v>2091</v>
      </c>
      <c r="B642" s="56" t="s">
        <v>1881</v>
      </c>
      <c r="C642" s="56" t="s">
        <v>2239</v>
      </c>
      <c r="D642" s="56" t="s">
        <v>2230</v>
      </c>
      <c r="E642" s="57" t="s">
        <v>2240</v>
      </c>
      <c r="F642" s="56" t="s">
        <v>2241</v>
      </c>
      <c r="G642" s="56" t="s">
        <v>147</v>
      </c>
      <c r="H642" s="56"/>
      <c r="I642" s="56" t="s">
        <v>2021</v>
      </c>
      <c r="J642" s="56" t="s">
        <v>292</v>
      </c>
      <c r="K642" s="58">
        <v>38167</v>
      </c>
      <c r="L642" s="56">
        <v>10</v>
      </c>
      <c r="M642" s="59">
        <v>1749.88</v>
      </c>
      <c r="N642" s="56" t="s">
        <v>2242</v>
      </c>
      <c r="O642" s="56" t="s">
        <v>433</v>
      </c>
      <c r="P642" s="56" t="s">
        <v>1937</v>
      </c>
      <c r="Q642" s="56" t="s">
        <v>1938</v>
      </c>
      <c r="R642" s="56"/>
      <c r="S642" s="60" t="s">
        <v>1939</v>
      </c>
    </row>
    <row r="643" spans="1:19" ht="36" x14ac:dyDescent="0.25">
      <c r="A643" s="55" t="s">
        <v>2091</v>
      </c>
      <c r="B643" s="56" t="s">
        <v>2243</v>
      </c>
      <c r="C643" s="56" t="s">
        <v>2244</v>
      </c>
      <c r="D643" s="56" t="s">
        <v>145</v>
      </c>
      <c r="E643" s="57" t="s">
        <v>2240</v>
      </c>
      <c r="F643" s="56"/>
      <c r="G643" s="56" t="s">
        <v>147</v>
      </c>
      <c r="H643" s="56"/>
      <c r="I643" s="56" t="s">
        <v>2021</v>
      </c>
      <c r="J643" s="56" t="s">
        <v>292</v>
      </c>
      <c r="K643" s="58">
        <v>38167</v>
      </c>
      <c r="L643" s="56">
        <v>10</v>
      </c>
      <c r="M643" s="59">
        <v>642.58000000000004</v>
      </c>
      <c r="N643" s="56" t="s">
        <v>2245</v>
      </c>
      <c r="O643" s="56" t="s">
        <v>433</v>
      </c>
      <c r="P643" s="56" t="s">
        <v>1937</v>
      </c>
      <c r="Q643" s="56" t="s">
        <v>1938</v>
      </c>
      <c r="R643" s="56"/>
      <c r="S643" s="60" t="s">
        <v>1939</v>
      </c>
    </row>
    <row r="644" spans="1:19" ht="36" x14ac:dyDescent="0.25">
      <c r="A644" s="55" t="s">
        <v>2091</v>
      </c>
      <c r="B644" s="56" t="s">
        <v>2246</v>
      </c>
      <c r="C644" s="56" t="s">
        <v>2247</v>
      </c>
      <c r="D644" s="56" t="s">
        <v>145</v>
      </c>
      <c r="E644" s="57" t="s">
        <v>2240</v>
      </c>
      <c r="F644" s="56"/>
      <c r="G644" s="56" t="s">
        <v>147</v>
      </c>
      <c r="H644" s="56"/>
      <c r="I644" s="56"/>
      <c r="J644" s="56"/>
      <c r="K644" s="58">
        <v>38167</v>
      </c>
      <c r="L644" s="56">
        <v>10</v>
      </c>
      <c r="M644" s="59">
        <v>642.58000000000004</v>
      </c>
      <c r="N644" s="56" t="s">
        <v>2248</v>
      </c>
      <c r="O644" s="56" t="s">
        <v>433</v>
      </c>
      <c r="P644" s="56" t="s">
        <v>1937</v>
      </c>
      <c r="Q644" s="56" t="s">
        <v>1938</v>
      </c>
      <c r="R644" s="56"/>
      <c r="S644" s="60" t="s">
        <v>1939</v>
      </c>
    </row>
    <row r="645" spans="1:19" ht="36" x14ac:dyDescent="0.25">
      <c r="A645" s="55" t="s">
        <v>2091</v>
      </c>
      <c r="B645" s="56" t="s">
        <v>1886</v>
      </c>
      <c r="C645" s="56" t="s">
        <v>2249</v>
      </c>
      <c r="D645" s="56" t="s">
        <v>2250</v>
      </c>
      <c r="E645" s="57"/>
      <c r="F645" s="56" t="s">
        <v>2251</v>
      </c>
      <c r="G645" s="56" t="s">
        <v>147</v>
      </c>
      <c r="H645" s="56"/>
      <c r="I645" s="56" t="s">
        <v>2021</v>
      </c>
      <c r="J645" s="56" t="s">
        <v>292</v>
      </c>
      <c r="K645" s="58">
        <v>38167</v>
      </c>
      <c r="L645" s="56">
        <v>10</v>
      </c>
      <c r="M645" s="59">
        <v>1311</v>
      </c>
      <c r="N645" s="56" t="s">
        <v>2252</v>
      </c>
      <c r="O645" s="56" t="s">
        <v>433</v>
      </c>
      <c r="P645" s="56" t="s">
        <v>1937</v>
      </c>
      <c r="Q645" s="56" t="s">
        <v>1938</v>
      </c>
      <c r="R645" s="56"/>
      <c r="S645" s="60" t="s">
        <v>1939</v>
      </c>
    </row>
    <row r="646" spans="1:19" ht="36" x14ac:dyDescent="0.25">
      <c r="A646" s="55" t="s">
        <v>2091</v>
      </c>
      <c r="B646" s="56" t="s">
        <v>2253</v>
      </c>
      <c r="C646" s="56" t="s">
        <v>2254</v>
      </c>
      <c r="D646" s="56" t="s">
        <v>145</v>
      </c>
      <c r="E646" s="57"/>
      <c r="F646" s="56"/>
      <c r="G646" s="56" t="s">
        <v>260</v>
      </c>
      <c r="H646" s="56"/>
      <c r="I646" s="56"/>
      <c r="J646" s="56"/>
      <c r="K646" s="58">
        <v>37749</v>
      </c>
      <c r="L646" s="56">
        <v>10</v>
      </c>
      <c r="M646" s="59">
        <v>120</v>
      </c>
      <c r="N646" s="56"/>
      <c r="O646" s="56" t="s">
        <v>433</v>
      </c>
      <c r="P646" s="56"/>
      <c r="Q646" s="56" t="s">
        <v>1938</v>
      </c>
      <c r="R646" s="56"/>
      <c r="S646" s="60" t="s">
        <v>1938</v>
      </c>
    </row>
    <row r="647" spans="1:19" ht="45" x14ac:dyDescent="0.25">
      <c r="A647" s="55" t="s">
        <v>2091</v>
      </c>
      <c r="B647" s="56" t="s">
        <v>2255</v>
      </c>
      <c r="C647" s="56" t="s">
        <v>2256</v>
      </c>
      <c r="D647" s="56" t="s">
        <v>2257</v>
      </c>
      <c r="E647" s="57">
        <v>9205</v>
      </c>
      <c r="F647" s="56" t="s">
        <v>2258</v>
      </c>
      <c r="G647" s="56" t="s">
        <v>147</v>
      </c>
      <c r="H647" s="56"/>
      <c r="I647" s="56"/>
      <c r="J647" s="56"/>
      <c r="K647" s="58">
        <v>38167</v>
      </c>
      <c r="L647" s="56">
        <v>10</v>
      </c>
      <c r="M647" s="59">
        <v>1265.45</v>
      </c>
      <c r="N647" s="56" t="s">
        <v>2259</v>
      </c>
      <c r="O647" s="56" t="s">
        <v>433</v>
      </c>
      <c r="P647" s="56"/>
      <c r="Q647" s="56" t="s">
        <v>1938</v>
      </c>
      <c r="R647" s="56"/>
      <c r="S647" s="60" t="s">
        <v>1938</v>
      </c>
    </row>
    <row r="648" spans="1:19" ht="36" x14ac:dyDescent="0.25">
      <c r="A648" s="55" t="s">
        <v>2091</v>
      </c>
      <c r="B648" s="56" t="s">
        <v>2260</v>
      </c>
      <c r="C648" s="56" t="s">
        <v>2261</v>
      </c>
      <c r="D648" s="56" t="s">
        <v>2262</v>
      </c>
      <c r="E648" s="57">
        <v>3556</v>
      </c>
      <c r="F648" s="56" t="s">
        <v>2263</v>
      </c>
      <c r="G648" s="56" t="s">
        <v>147</v>
      </c>
      <c r="H648" s="56"/>
      <c r="I648" s="56" t="s">
        <v>1071</v>
      </c>
      <c r="J648" s="56" t="s">
        <v>2159</v>
      </c>
      <c r="K648" s="58">
        <v>38455</v>
      </c>
      <c r="L648" s="56">
        <v>10</v>
      </c>
      <c r="M648" s="59">
        <v>855.6</v>
      </c>
      <c r="N648" s="56"/>
      <c r="O648" s="56" t="s">
        <v>433</v>
      </c>
      <c r="P648" s="56" t="s">
        <v>1937</v>
      </c>
      <c r="Q648" s="56" t="s">
        <v>1938</v>
      </c>
      <c r="R648" s="56"/>
      <c r="S648" s="60" t="s">
        <v>1939</v>
      </c>
    </row>
    <row r="649" spans="1:19" ht="36" x14ac:dyDescent="0.25">
      <c r="A649" s="55" t="s">
        <v>2091</v>
      </c>
      <c r="B649" s="56" t="s">
        <v>2264</v>
      </c>
      <c r="C649" s="56" t="s">
        <v>2265</v>
      </c>
      <c r="D649" s="56" t="s">
        <v>2266</v>
      </c>
      <c r="E649" s="57" t="s">
        <v>2267</v>
      </c>
      <c r="F649" s="56" t="s">
        <v>2268</v>
      </c>
      <c r="G649" s="56" t="s">
        <v>260</v>
      </c>
      <c r="H649" s="56"/>
      <c r="I649" s="56"/>
      <c r="J649" s="56"/>
      <c r="K649" s="58">
        <v>38880</v>
      </c>
      <c r="L649" s="56">
        <v>5</v>
      </c>
      <c r="M649" s="59">
        <v>2350</v>
      </c>
      <c r="N649" s="56"/>
      <c r="O649" s="56" t="s">
        <v>433</v>
      </c>
      <c r="P649" s="56"/>
      <c r="Q649" s="56" t="s">
        <v>1938</v>
      </c>
      <c r="R649" s="56"/>
      <c r="S649" s="60" t="s">
        <v>1938</v>
      </c>
    </row>
    <row r="650" spans="1:19" ht="36" x14ac:dyDescent="0.25">
      <c r="A650" s="55" t="s">
        <v>2091</v>
      </c>
      <c r="B650" s="56" t="s">
        <v>1891</v>
      </c>
      <c r="C650" s="56" t="s">
        <v>2269</v>
      </c>
      <c r="D650" s="56" t="s">
        <v>2270</v>
      </c>
      <c r="E650" s="57" t="s">
        <v>2271</v>
      </c>
      <c r="F650" s="56" t="s">
        <v>2272</v>
      </c>
      <c r="G650" s="56" t="s">
        <v>147</v>
      </c>
      <c r="H650" s="56"/>
      <c r="I650" s="56" t="s">
        <v>2273</v>
      </c>
      <c r="J650" s="56" t="s">
        <v>2187</v>
      </c>
      <c r="K650" s="58">
        <v>38854</v>
      </c>
      <c r="L650" s="56">
        <v>5</v>
      </c>
      <c r="M650" s="59">
        <v>158</v>
      </c>
      <c r="N650" s="56" t="s">
        <v>2274</v>
      </c>
      <c r="O650" s="56" t="s">
        <v>433</v>
      </c>
      <c r="P650" s="56" t="s">
        <v>1937</v>
      </c>
      <c r="Q650" s="56" t="s">
        <v>1938</v>
      </c>
      <c r="R650" s="56"/>
      <c r="S650" s="60" t="s">
        <v>1939</v>
      </c>
    </row>
    <row r="651" spans="1:19" ht="36" x14ac:dyDescent="0.25">
      <c r="A651" s="55" t="s">
        <v>2091</v>
      </c>
      <c r="B651" s="56" t="s">
        <v>1895</v>
      </c>
      <c r="C651" s="56" t="s">
        <v>2275</v>
      </c>
      <c r="D651" s="56" t="s">
        <v>2270</v>
      </c>
      <c r="E651" s="57" t="s">
        <v>2276</v>
      </c>
      <c r="F651" s="56" t="s">
        <v>2277</v>
      </c>
      <c r="G651" s="56" t="s">
        <v>147</v>
      </c>
      <c r="H651" s="56"/>
      <c r="I651" s="56" t="s">
        <v>195</v>
      </c>
      <c r="J651" s="56" t="s">
        <v>1072</v>
      </c>
      <c r="K651" s="58">
        <v>39157</v>
      </c>
      <c r="L651" s="56">
        <v>10</v>
      </c>
      <c r="M651" s="59">
        <v>2200</v>
      </c>
      <c r="N651" s="56" t="s">
        <v>2278</v>
      </c>
      <c r="O651" s="56" t="s">
        <v>433</v>
      </c>
      <c r="P651" s="56" t="s">
        <v>1937</v>
      </c>
      <c r="Q651" s="56" t="s">
        <v>1938</v>
      </c>
      <c r="R651" s="56"/>
      <c r="S651" s="60" t="s">
        <v>1939</v>
      </c>
    </row>
    <row r="652" spans="1:19" ht="36" x14ac:dyDescent="0.25">
      <c r="A652" s="55" t="s">
        <v>2091</v>
      </c>
      <c r="B652" s="56" t="s">
        <v>2279</v>
      </c>
      <c r="C652" s="56" t="s">
        <v>2280</v>
      </c>
      <c r="D652" s="56" t="s">
        <v>145</v>
      </c>
      <c r="E652" s="57"/>
      <c r="F652" s="56"/>
      <c r="G652" s="56" t="s">
        <v>260</v>
      </c>
      <c r="H652" s="56"/>
      <c r="I652" s="56"/>
      <c r="J652" s="56"/>
      <c r="K652" s="58">
        <v>39338</v>
      </c>
      <c r="L652" s="56">
        <v>5</v>
      </c>
      <c r="M652" s="59">
        <v>120</v>
      </c>
      <c r="N652" s="56"/>
      <c r="O652" s="56" t="s">
        <v>433</v>
      </c>
      <c r="P652" s="56"/>
      <c r="Q652" s="56" t="s">
        <v>1938</v>
      </c>
      <c r="R652" s="56"/>
      <c r="S652" s="60" t="s">
        <v>1938</v>
      </c>
    </row>
    <row r="653" spans="1:19" ht="36" x14ac:dyDescent="0.25">
      <c r="A653" s="55" t="s">
        <v>2091</v>
      </c>
      <c r="B653" s="56" t="s">
        <v>2281</v>
      </c>
      <c r="C653" s="56" t="s">
        <v>2282</v>
      </c>
      <c r="D653" s="56" t="s">
        <v>2283</v>
      </c>
      <c r="E653" s="57" t="s">
        <v>2284</v>
      </c>
      <c r="F653" s="56"/>
      <c r="G653" s="56" t="s">
        <v>147</v>
      </c>
      <c r="H653" s="56"/>
      <c r="I653" s="56" t="s">
        <v>913</v>
      </c>
      <c r="J653" s="56" t="s">
        <v>2106</v>
      </c>
      <c r="K653" s="58">
        <v>39426</v>
      </c>
      <c r="L653" s="56">
        <v>5</v>
      </c>
      <c r="M653" s="59">
        <v>952</v>
      </c>
      <c r="N653" s="56"/>
      <c r="O653" s="56" t="s">
        <v>433</v>
      </c>
      <c r="P653" s="56"/>
      <c r="Q653" s="56" t="s">
        <v>1938</v>
      </c>
      <c r="R653" s="56"/>
      <c r="S653" s="60" t="s">
        <v>1938</v>
      </c>
    </row>
    <row r="654" spans="1:19" ht="36" x14ac:dyDescent="0.25">
      <c r="A654" s="55" t="s">
        <v>2091</v>
      </c>
      <c r="B654" s="56" t="s">
        <v>1900</v>
      </c>
      <c r="C654" s="56" t="s">
        <v>2285</v>
      </c>
      <c r="D654" s="56" t="s">
        <v>2286</v>
      </c>
      <c r="E654" s="57" t="s">
        <v>2287</v>
      </c>
      <c r="F654" s="56"/>
      <c r="G654" s="56" t="s">
        <v>147</v>
      </c>
      <c r="H654" s="56"/>
      <c r="I654" s="56" t="s">
        <v>913</v>
      </c>
      <c r="J654" s="56" t="s">
        <v>2106</v>
      </c>
      <c r="K654" s="58">
        <v>39426</v>
      </c>
      <c r="L654" s="56">
        <v>5</v>
      </c>
      <c r="M654" s="59">
        <v>952</v>
      </c>
      <c r="N654" s="56"/>
      <c r="O654" s="56" t="s">
        <v>433</v>
      </c>
      <c r="P654" s="56"/>
      <c r="Q654" s="56" t="s">
        <v>1938</v>
      </c>
      <c r="R654" s="56"/>
      <c r="S654" s="60" t="s">
        <v>1938</v>
      </c>
    </row>
    <row r="655" spans="1:19" ht="36" x14ac:dyDescent="0.25">
      <c r="A655" s="55" t="s">
        <v>2091</v>
      </c>
      <c r="B655" s="56" t="s">
        <v>2288</v>
      </c>
      <c r="C655" s="56" t="s">
        <v>2289</v>
      </c>
      <c r="D655" s="56" t="s">
        <v>2250</v>
      </c>
      <c r="E655" s="57" t="s">
        <v>2290</v>
      </c>
      <c r="F655" s="56" t="s">
        <v>2291</v>
      </c>
      <c r="G655" s="56" t="s">
        <v>147</v>
      </c>
      <c r="H655" s="56" t="s">
        <v>2292</v>
      </c>
      <c r="I655" s="56" t="s">
        <v>2021</v>
      </c>
      <c r="J655" s="56" t="s">
        <v>292</v>
      </c>
      <c r="K655" s="58">
        <v>39743</v>
      </c>
      <c r="L655" s="56">
        <v>10</v>
      </c>
      <c r="M655" s="59">
        <v>1950</v>
      </c>
      <c r="N655" s="56" t="s">
        <v>2293</v>
      </c>
      <c r="O655" s="56" t="s">
        <v>433</v>
      </c>
      <c r="P655" s="56" t="s">
        <v>1937</v>
      </c>
      <c r="Q655" s="56" t="s">
        <v>1938</v>
      </c>
      <c r="R655" s="56"/>
      <c r="S655" s="60" t="s">
        <v>1939</v>
      </c>
    </row>
    <row r="656" spans="1:19" ht="54" x14ac:dyDescent="0.25">
      <c r="A656" s="55" t="s">
        <v>2091</v>
      </c>
      <c r="B656" s="56" t="s">
        <v>2294</v>
      </c>
      <c r="C656" s="56" t="s">
        <v>2295</v>
      </c>
      <c r="D656" s="56" t="s">
        <v>2296</v>
      </c>
      <c r="E656" s="57" t="s">
        <v>2297</v>
      </c>
      <c r="F656" s="56"/>
      <c r="G656" s="56" t="s">
        <v>147</v>
      </c>
      <c r="H656" s="56"/>
      <c r="I656" s="56"/>
      <c r="J656" s="56" t="s">
        <v>1072</v>
      </c>
      <c r="K656" s="58">
        <v>40830</v>
      </c>
      <c r="L656" s="56">
        <v>10</v>
      </c>
      <c r="M656" s="59">
        <v>820</v>
      </c>
      <c r="N656" s="56" t="s">
        <v>2298</v>
      </c>
      <c r="O656" s="56" t="s">
        <v>433</v>
      </c>
      <c r="P656" s="56"/>
      <c r="Q656" s="56" t="s">
        <v>1938</v>
      </c>
      <c r="R656" s="56"/>
      <c r="S656" s="60" t="s">
        <v>1938</v>
      </c>
    </row>
    <row r="657" spans="1:19" ht="45" x14ac:dyDescent="0.25">
      <c r="A657" s="55" t="s">
        <v>2091</v>
      </c>
      <c r="B657" s="56" t="s">
        <v>2299</v>
      </c>
      <c r="C657" s="56" t="s">
        <v>2300</v>
      </c>
      <c r="D657" s="56" t="s">
        <v>2301</v>
      </c>
      <c r="E657" s="57" t="s">
        <v>2302</v>
      </c>
      <c r="F657" s="56" t="s">
        <v>2303</v>
      </c>
      <c r="G657" s="56" t="s">
        <v>147</v>
      </c>
      <c r="H657" s="56"/>
      <c r="I657" s="56"/>
      <c r="J657" s="56"/>
      <c r="K657" s="58">
        <v>40700</v>
      </c>
      <c r="L657" s="56">
        <v>5</v>
      </c>
      <c r="M657" s="59">
        <v>1650</v>
      </c>
      <c r="N657" s="56" t="s">
        <v>2304</v>
      </c>
      <c r="O657" s="56" t="s">
        <v>232</v>
      </c>
      <c r="P657" s="56"/>
      <c r="Q657" s="56" t="s">
        <v>404</v>
      </c>
      <c r="R657" s="56"/>
      <c r="S657" s="60" t="s">
        <v>404</v>
      </c>
    </row>
    <row r="658" spans="1:19" ht="36" x14ac:dyDescent="0.25">
      <c r="A658" s="55" t="s">
        <v>2091</v>
      </c>
      <c r="B658" s="56" t="s">
        <v>1904</v>
      </c>
      <c r="C658" s="56" t="s">
        <v>2305</v>
      </c>
      <c r="D658" s="56" t="s">
        <v>2306</v>
      </c>
      <c r="E658" s="57"/>
      <c r="F658" s="56"/>
      <c r="G658" s="56" t="s">
        <v>342</v>
      </c>
      <c r="H658" s="56"/>
      <c r="I658" s="56"/>
      <c r="J658" s="56" t="s">
        <v>648</v>
      </c>
      <c r="K658" s="58">
        <v>40784</v>
      </c>
      <c r="L658" s="56">
        <v>3</v>
      </c>
      <c r="M658" s="59">
        <v>199</v>
      </c>
      <c r="N658" s="56"/>
      <c r="O658" s="56" t="s">
        <v>172</v>
      </c>
      <c r="P658" s="56" t="s">
        <v>2307</v>
      </c>
      <c r="Q658" s="56" t="s">
        <v>1179</v>
      </c>
      <c r="R658" s="56"/>
      <c r="S658" s="60" t="s">
        <v>1179</v>
      </c>
    </row>
    <row r="659" spans="1:19" ht="45" x14ac:dyDescent="0.25">
      <c r="A659" s="55" t="s">
        <v>2091</v>
      </c>
      <c r="B659" s="56" t="s">
        <v>2308</v>
      </c>
      <c r="C659" s="56" t="s">
        <v>2309</v>
      </c>
      <c r="D659" s="56" t="s">
        <v>2310</v>
      </c>
      <c r="E659" s="57" t="s">
        <v>2311</v>
      </c>
      <c r="F659" s="56" t="s">
        <v>2312</v>
      </c>
      <c r="G659" s="56" t="s">
        <v>147</v>
      </c>
      <c r="H659" s="56"/>
      <c r="I659" s="56" t="s">
        <v>2186</v>
      </c>
      <c r="J659" s="56" t="s">
        <v>292</v>
      </c>
      <c r="K659" s="58">
        <v>40835</v>
      </c>
      <c r="L659" s="56">
        <v>5</v>
      </c>
      <c r="M659" s="59">
        <v>850</v>
      </c>
      <c r="N659" s="56" t="s">
        <v>2313</v>
      </c>
      <c r="O659" s="56" t="s">
        <v>232</v>
      </c>
      <c r="P659" s="56" t="s">
        <v>306</v>
      </c>
      <c r="Q659" s="56" t="s">
        <v>324</v>
      </c>
      <c r="R659" s="56"/>
      <c r="S659" s="60" t="s">
        <v>324</v>
      </c>
    </row>
    <row r="660" spans="1:19" ht="45" x14ac:dyDescent="0.25">
      <c r="A660" s="55" t="s">
        <v>2091</v>
      </c>
      <c r="B660" s="56" t="s">
        <v>2314</v>
      </c>
      <c r="C660" s="56" t="s">
        <v>2309</v>
      </c>
      <c r="D660" s="56" t="s">
        <v>2315</v>
      </c>
      <c r="E660" s="57" t="s">
        <v>2316</v>
      </c>
      <c r="F660" s="56" t="s">
        <v>2317</v>
      </c>
      <c r="G660" s="56" t="s">
        <v>147</v>
      </c>
      <c r="H660" s="56"/>
      <c r="I660" s="56" t="s">
        <v>2186</v>
      </c>
      <c r="J660" s="56"/>
      <c r="K660" s="58">
        <v>40808</v>
      </c>
      <c r="L660" s="56">
        <v>5</v>
      </c>
      <c r="M660" s="59">
        <v>850</v>
      </c>
      <c r="N660" s="56" t="s">
        <v>2313</v>
      </c>
      <c r="O660" s="56" t="s">
        <v>433</v>
      </c>
      <c r="P660" s="56" t="s">
        <v>972</v>
      </c>
      <c r="Q660" s="56" t="s">
        <v>973</v>
      </c>
      <c r="R660" s="56"/>
      <c r="S660" s="60" t="s">
        <v>973</v>
      </c>
    </row>
    <row r="661" spans="1:19" ht="27" x14ac:dyDescent="0.25">
      <c r="A661" s="55" t="s">
        <v>2091</v>
      </c>
      <c r="B661" s="56" t="s">
        <v>2318</v>
      </c>
      <c r="C661" s="56" t="s">
        <v>2319</v>
      </c>
      <c r="D661" s="56" t="s">
        <v>145</v>
      </c>
      <c r="E661" s="57" t="s">
        <v>2320</v>
      </c>
      <c r="F661" s="56" t="s">
        <v>2321</v>
      </c>
      <c r="G661" s="56" t="s">
        <v>147</v>
      </c>
      <c r="H661" s="56"/>
      <c r="I661" s="56"/>
      <c r="J661" s="56"/>
      <c r="K661" s="58">
        <v>41271</v>
      </c>
      <c r="L661" s="56">
        <v>5</v>
      </c>
      <c r="M661" s="59">
        <v>205.4</v>
      </c>
      <c r="N661" s="56" t="s">
        <v>2322</v>
      </c>
      <c r="O661" s="56" t="s">
        <v>284</v>
      </c>
      <c r="P661" s="56" t="s">
        <v>2323</v>
      </c>
      <c r="Q661" s="56" t="s">
        <v>803</v>
      </c>
      <c r="R661" s="56" t="s">
        <v>2324</v>
      </c>
      <c r="S661" s="60" t="s">
        <v>803</v>
      </c>
    </row>
    <row r="662" spans="1:19" ht="36" x14ac:dyDescent="0.25">
      <c r="A662" s="55" t="s">
        <v>2091</v>
      </c>
      <c r="B662" s="56" t="s">
        <v>2325</v>
      </c>
      <c r="C662" s="56" t="s">
        <v>2326</v>
      </c>
      <c r="D662" s="56" t="s">
        <v>145</v>
      </c>
      <c r="E662" s="57" t="s">
        <v>938</v>
      </c>
      <c r="F662" s="56" t="s">
        <v>2327</v>
      </c>
      <c r="G662" s="56" t="s">
        <v>147</v>
      </c>
      <c r="H662" s="56"/>
      <c r="I662" s="56"/>
      <c r="J662" s="56"/>
      <c r="K662" s="58">
        <v>41410</v>
      </c>
      <c r="L662" s="56">
        <v>5</v>
      </c>
      <c r="M662" s="59">
        <v>156.80000000000001</v>
      </c>
      <c r="N662" s="56" t="s">
        <v>2328</v>
      </c>
      <c r="O662" s="56" t="s">
        <v>204</v>
      </c>
      <c r="P662" s="56"/>
      <c r="Q662" s="56" t="s">
        <v>1920</v>
      </c>
      <c r="R662" s="56" t="s">
        <v>225</v>
      </c>
      <c r="S662" s="60" t="s">
        <v>226</v>
      </c>
    </row>
    <row r="663" spans="1:19" ht="36" x14ac:dyDescent="0.25">
      <c r="A663" s="55" t="s">
        <v>2091</v>
      </c>
      <c r="B663" s="56" t="s">
        <v>2329</v>
      </c>
      <c r="C663" s="56" t="s">
        <v>2326</v>
      </c>
      <c r="D663" s="56" t="s">
        <v>145</v>
      </c>
      <c r="E663" s="57" t="s">
        <v>938</v>
      </c>
      <c r="F663" s="56" t="s">
        <v>2327</v>
      </c>
      <c r="G663" s="56" t="s">
        <v>147</v>
      </c>
      <c r="H663" s="56"/>
      <c r="I663" s="56"/>
      <c r="J663" s="56"/>
      <c r="K663" s="58">
        <v>41410</v>
      </c>
      <c r="L663" s="56">
        <v>5</v>
      </c>
      <c r="M663" s="59">
        <v>156.80000000000001</v>
      </c>
      <c r="N663" s="56" t="s">
        <v>2328</v>
      </c>
      <c r="O663" s="56" t="s">
        <v>204</v>
      </c>
      <c r="P663" s="56"/>
      <c r="Q663" s="56" t="s">
        <v>1920</v>
      </c>
      <c r="R663" s="56" t="s">
        <v>225</v>
      </c>
      <c r="S663" s="60" t="s">
        <v>226</v>
      </c>
    </row>
    <row r="664" spans="1:19" x14ac:dyDescent="0.25">
      <c r="A664" s="55"/>
      <c r="B664" s="56"/>
      <c r="C664" s="56"/>
      <c r="D664" s="56"/>
      <c r="E664" s="57"/>
      <c r="F664" s="56"/>
      <c r="G664" s="56"/>
      <c r="H664" s="56"/>
      <c r="I664" s="56"/>
      <c r="J664" s="56"/>
      <c r="K664" s="58"/>
      <c r="L664" s="56"/>
      <c r="M664" s="59"/>
      <c r="N664" s="56"/>
      <c r="O664" s="56"/>
      <c r="P664" s="56"/>
      <c r="Q664" s="56"/>
      <c r="R664" s="56"/>
      <c r="S664" s="60"/>
    </row>
    <row r="665" spans="1:19" ht="36" x14ac:dyDescent="0.25">
      <c r="A665" s="55" t="s">
        <v>2091</v>
      </c>
      <c r="B665" s="56" t="s">
        <v>2330</v>
      </c>
      <c r="C665" s="56" t="s">
        <v>2331</v>
      </c>
      <c r="D665" s="56" t="s">
        <v>145</v>
      </c>
      <c r="E665" s="57" t="s">
        <v>938</v>
      </c>
      <c r="F665" s="56" t="s">
        <v>938</v>
      </c>
      <c r="G665" s="56" t="s">
        <v>147</v>
      </c>
      <c r="H665" s="56" t="s">
        <v>2332</v>
      </c>
      <c r="I665" s="56" t="s">
        <v>195</v>
      </c>
      <c r="J665" s="56" t="s">
        <v>648</v>
      </c>
      <c r="K665" s="58">
        <v>41410</v>
      </c>
      <c r="L665" s="56">
        <v>5</v>
      </c>
      <c r="M665" s="59">
        <v>464.8</v>
      </c>
      <c r="N665" s="56" t="s">
        <v>2333</v>
      </c>
      <c r="O665" s="56" t="s">
        <v>204</v>
      </c>
      <c r="P665" s="56" t="s">
        <v>1024</v>
      </c>
      <c r="Q665" s="56" t="s">
        <v>732</v>
      </c>
      <c r="R665" s="56" t="s">
        <v>2334</v>
      </c>
      <c r="S665" s="60" t="s">
        <v>2335</v>
      </c>
    </row>
    <row r="666" spans="1:19" ht="27" x14ac:dyDescent="0.25">
      <c r="A666" s="55" t="s">
        <v>2091</v>
      </c>
      <c r="B666" s="56" t="s">
        <v>1921</v>
      </c>
      <c r="C666" s="56" t="s">
        <v>2336</v>
      </c>
      <c r="D666" s="56" t="s">
        <v>145</v>
      </c>
      <c r="E666" s="57" t="s">
        <v>938</v>
      </c>
      <c r="F666" s="56" t="s">
        <v>2337</v>
      </c>
      <c r="G666" s="56" t="s">
        <v>147</v>
      </c>
      <c r="H666" s="56"/>
      <c r="I666" s="56"/>
      <c r="J666" s="56"/>
      <c r="K666" s="58">
        <v>41410</v>
      </c>
      <c r="L666" s="56">
        <v>5</v>
      </c>
      <c r="M666" s="59">
        <v>716.80000000000007</v>
      </c>
      <c r="N666" s="56" t="s">
        <v>938</v>
      </c>
      <c r="O666" s="56" t="s">
        <v>232</v>
      </c>
      <c r="P666" s="56"/>
      <c r="Q666" s="56" t="s">
        <v>234</v>
      </c>
      <c r="R666" s="56"/>
      <c r="S666" s="60" t="s">
        <v>2338</v>
      </c>
    </row>
    <row r="667" spans="1:19" ht="27" x14ac:dyDescent="0.25">
      <c r="A667" s="55" t="s">
        <v>2091</v>
      </c>
      <c r="B667" s="56" t="s">
        <v>1925</v>
      </c>
      <c r="C667" s="56" t="s">
        <v>2339</v>
      </c>
      <c r="D667" s="56" t="s">
        <v>145</v>
      </c>
      <c r="E667" s="57" t="s">
        <v>938</v>
      </c>
      <c r="F667" s="56" t="s">
        <v>2327</v>
      </c>
      <c r="G667" s="56" t="s">
        <v>147</v>
      </c>
      <c r="H667" s="56"/>
      <c r="I667" s="56"/>
      <c r="J667" s="56"/>
      <c r="K667" s="58">
        <v>41410</v>
      </c>
      <c r="L667" s="56">
        <v>5</v>
      </c>
      <c r="M667" s="59">
        <v>201.6</v>
      </c>
      <c r="N667" s="56" t="s">
        <v>938</v>
      </c>
      <c r="O667" s="56" t="s">
        <v>232</v>
      </c>
      <c r="P667" s="56"/>
      <c r="Q667" s="56" t="s">
        <v>234</v>
      </c>
      <c r="R667" s="56"/>
      <c r="S667" s="60" t="s">
        <v>234</v>
      </c>
    </row>
    <row r="668" spans="1:19" ht="36" x14ac:dyDescent="0.25">
      <c r="A668" s="55" t="s">
        <v>2091</v>
      </c>
      <c r="B668" s="56" t="s">
        <v>2340</v>
      </c>
      <c r="C668" s="56" t="s">
        <v>2341</v>
      </c>
      <c r="D668" s="56" t="s">
        <v>145</v>
      </c>
      <c r="E668" s="57" t="s">
        <v>938</v>
      </c>
      <c r="F668" s="56" t="s">
        <v>2342</v>
      </c>
      <c r="G668" s="56" t="s">
        <v>147</v>
      </c>
      <c r="H668" s="56"/>
      <c r="I668" s="56"/>
      <c r="J668" s="56"/>
      <c r="K668" s="58">
        <v>41410</v>
      </c>
      <c r="L668" s="56">
        <v>5</v>
      </c>
      <c r="M668" s="59">
        <v>159.04</v>
      </c>
      <c r="N668" s="56" t="s">
        <v>2343</v>
      </c>
      <c r="O668" s="56" t="s">
        <v>204</v>
      </c>
      <c r="P668" s="56"/>
      <c r="Q668" s="56" t="s">
        <v>1920</v>
      </c>
      <c r="R668" s="56" t="s">
        <v>2344</v>
      </c>
      <c r="S668" s="60" t="s">
        <v>2345</v>
      </c>
    </row>
    <row r="669" spans="1:19" ht="63" x14ac:dyDescent="0.25">
      <c r="A669" s="55" t="s">
        <v>2091</v>
      </c>
      <c r="B669" s="56" t="s">
        <v>1931</v>
      </c>
      <c r="C669" s="56" t="s">
        <v>2346</v>
      </c>
      <c r="D669" s="56" t="s">
        <v>1917</v>
      </c>
      <c r="E669" s="57" t="s">
        <v>2347</v>
      </c>
      <c r="F669" s="56" t="s">
        <v>2348</v>
      </c>
      <c r="G669" s="56" t="s">
        <v>158</v>
      </c>
      <c r="H669" s="56"/>
      <c r="I669" s="56"/>
      <c r="J669" s="56"/>
      <c r="K669" s="58">
        <v>41438</v>
      </c>
      <c r="L669" s="56">
        <v>5</v>
      </c>
      <c r="M669" s="59">
        <v>245.28</v>
      </c>
      <c r="N669" s="56" t="s">
        <v>2349</v>
      </c>
      <c r="O669" s="56" t="s">
        <v>172</v>
      </c>
      <c r="P669" s="56" t="s">
        <v>225</v>
      </c>
      <c r="Q669" s="56" t="s">
        <v>226</v>
      </c>
      <c r="R669" s="56"/>
      <c r="S669" s="60" t="s">
        <v>226</v>
      </c>
    </row>
    <row r="670" spans="1:19" ht="63" x14ac:dyDescent="0.25">
      <c r="A670" s="55" t="s">
        <v>2091</v>
      </c>
      <c r="B670" s="56" t="s">
        <v>1940</v>
      </c>
      <c r="C670" s="56" t="s">
        <v>2350</v>
      </c>
      <c r="D670" s="56" t="s">
        <v>1917</v>
      </c>
      <c r="E670" s="57" t="s">
        <v>2351</v>
      </c>
      <c r="F670" s="56" t="s">
        <v>2348</v>
      </c>
      <c r="G670" s="56" t="s">
        <v>147</v>
      </c>
      <c r="H670" s="56"/>
      <c r="I670" s="56" t="s">
        <v>2352</v>
      </c>
      <c r="J670" s="56" t="s">
        <v>292</v>
      </c>
      <c r="K670" s="58">
        <v>41438</v>
      </c>
      <c r="L670" s="56">
        <v>5</v>
      </c>
      <c r="M670" s="59">
        <v>245.28</v>
      </c>
      <c r="N670" s="56" t="s">
        <v>2349</v>
      </c>
      <c r="O670" s="56" t="s">
        <v>232</v>
      </c>
      <c r="P670" s="56"/>
      <c r="Q670" s="56" t="s">
        <v>254</v>
      </c>
      <c r="R670" s="56"/>
      <c r="S670" s="60" t="s">
        <v>254</v>
      </c>
    </row>
    <row r="671" spans="1:19" ht="72" x14ac:dyDescent="0.25">
      <c r="A671" s="55" t="s">
        <v>2091</v>
      </c>
      <c r="B671" s="56" t="s">
        <v>1946</v>
      </c>
      <c r="C671" s="56" t="s">
        <v>2353</v>
      </c>
      <c r="D671" s="56" t="s">
        <v>2354</v>
      </c>
      <c r="E671" s="57" t="s">
        <v>2355</v>
      </c>
      <c r="F671" s="56" t="s">
        <v>2356</v>
      </c>
      <c r="G671" s="56" t="s">
        <v>147</v>
      </c>
      <c r="H671" s="56"/>
      <c r="I671" s="56"/>
      <c r="J671" s="56"/>
      <c r="K671" s="58">
        <v>41473</v>
      </c>
      <c r="L671" s="56">
        <v>5</v>
      </c>
      <c r="M671" s="59">
        <v>1098.3500000000001</v>
      </c>
      <c r="N671" s="56" t="s">
        <v>2357</v>
      </c>
      <c r="O671" s="56" t="s">
        <v>433</v>
      </c>
      <c r="P671" s="56" t="s">
        <v>433</v>
      </c>
      <c r="Q671" s="56" t="s">
        <v>583</v>
      </c>
      <c r="R671" s="56"/>
      <c r="S671" s="60" t="s">
        <v>583</v>
      </c>
    </row>
    <row r="672" spans="1:19" ht="27" x14ac:dyDescent="0.25">
      <c r="A672" s="55" t="s">
        <v>2091</v>
      </c>
      <c r="B672" s="56" t="s">
        <v>1970</v>
      </c>
      <c r="C672" s="56" t="s">
        <v>2358</v>
      </c>
      <c r="D672" s="56" t="s">
        <v>2359</v>
      </c>
      <c r="E672" s="57" t="s">
        <v>2360</v>
      </c>
      <c r="F672" s="56"/>
      <c r="G672" s="56" t="s">
        <v>147</v>
      </c>
      <c r="H672" s="56"/>
      <c r="I672" s="56"/>
      <c r="J672" s="56"/>
      <c r="K672" s="58">
        <v>41799</v>
      </c>
      <c r="L672" s="56">
        <v>5</v>
      </c>
      <c r="M672" s="59">
        <v>120.73</v>
      </c>
      <c r="N672" s="56" t="s">
        <v>2361</v>
      </c>
      <c r="O672" s="56" t="s">
        <v>172</v>
      </c>
      <c r="P672" s="56"/>
      <c r="Q672" s="56" t="s">
        <v>933</v>
      </c>
      <c r="R672" s="56"/>
      <c r="S672" s="60" t="s">
        <v>933</v>
      </c>
    </row>
    <row r="673" spans="1:19" ht="18" x14ac:dyDescent="0.25">
      <c r="A673" s="55" t="s">
        <v>2091</v>
      </c>
      <c r="B673" s="56" t="s">
        <v>2362</v>
      </c>
      <c r="C673" s="56" t="s">
        <v>2358</v>
      </c>
      <c r="D673" s="56" t="s">
        <v>2363</v>
      </c>
      <c r="E673" s="57" t="s">
        <v>2364</v>
      </c>
      <c r="F673" s="56"/>
      <c r="G673" s="56" t="s">
        <v>147</v>
      </c>
      <c r="H673" s="56"/>
      <c r="I673" s="56" t="s">
        <v>195</v>
      </c>
      <c r="J673" s="56" t="s">
        <v>1072</v>
      </c>
      <c r="K673" s="58">
        <v>41785</v>
      </c>
      <c r="L673" s="56">
        <v>5</v>
      </c>
      <c r="M673" s="59">
        <v>120.73</v>
      </c>
      <c r="N673" s="56" t="s">
        <v>2361</v>
      </c>
      <c r="O673" s="56" t="s">
        <v>172</v>
      </c>
      <c r="P673" s="56" t="s">
        <v>298</v>
      </c>
      <c r="Q673" s="56" t="s">
        <v>299</v>
      </c>
      <c r="R673" s="56"/>
      <c r="S673" s="60" t="s">
        <v>299</v>
      </c>
    </row>
    <row r="674" spans="1:19" ht="99" x14ac:dyDescent="0.25">
      <c r="A674" s="55" t="s">
        <v>2091</v>
      </c>
      <c r="B674" s="56" t="s">
        <v>1978</v>
      </c>
      <c r="C674" s="56" t="s">
        <v>2365</v>
      </c>
      <c r="D674" s="56" t="s">
        <v>2366</v>
      </c>
      <c r="E674" s="57" t="s">
        <v>2367</v>
      </c>
      <c r="F674" s="56" t="s">
        <v>2368</v>
      </c>
      <c r="G674" s="56" t="s">
        <v>147</v>
      </c>
      <c r="H674" s="56"/>
      <c r="I674" s="56" t="s">
        <v>195</v>
      </c>
      <c r="J674" s="56" t="s">
        <v>2369</v>
      </c>
      <c r="K674" s="58">
        <v>41886</v>
      </c>
      <c r="L674" s="56">
        <v>10</v>
      </c>
      <c r="M674" s="59">
        <v>5152</v>
      </c>
      <c r="N674" s="56" t="s">
        <v>2370</v>
      </c>
      <c r="O674" s="56" t="s">
        <v>433</v>
      </c>
      <c r="P674" s="56"/>
      <c r="Q674" s="56" t="s">
        <v>2371</v>
      </c>
      <c r="R674" s="56"/>
      <c r="S674" s="60" t="s">
        <v>2371</v>
      </c>
    </row>
    <row r="675" spans="1:19" ht="54" x14ac:dyDescent="0.25">
      <c r="A675" s="55" t="s">
        <v>2091</v>
      </c>
      <c r="B675" s="56" t="s">
        <v>1985</v>
      </c>
      <c r="C675" s="56" t="s">
        <v>2372</v>
      </c>
      <c r="D675" s="56" t="s">
        <v>2051</v>
      </c>
      <c r="E675" s="57" t="s">
        <v>2373</v>
      </c>
      <c r="F675" s="56" t="s">
        <v>2374</v>
      </c>
      <c r="G675" s="56" t="s">
        <v>147</v>
      </c>
      <c r="H675" s="56"/>
      <c r="I675" s="56" t="s">
        <v>195</v>
      </c>
      <c r="J675" s="56" t="s">
        <v>2375</v>
      </c>
      <c r="K675" s="58">
        <v>41891</v>
      </c>
      <c r="L675" s="56">
        <v>3</v>
      </c>
      <c r="M675" s="59">
        <v>290.08</v>
      </c>
      <c r="N675" s="56" t="s">
        <v>2376</v>
      </c>
      <c r="O675" s="56" t="s">
        <v>204</v>
      </c>
      <c r="P675" s="56"/>
      <c r="Q675" s="56" t="s">
        <v>206</v>
      </c>
      <c r="R675" s="56"/>
      <c r="S675" s="60" t="s">
        <v>206</v>
      </c>
    </row>
    <row r="676" spans="1:19" ht="54" x14ac:dyDescent="0.25">
      <c r="A676" s="55" t="s">
        <v>2091</v>
      </c>
      <c r="B676" s="56" t="s">
        <v>2377</v>
      </c>
      <c r="C676" s="56" t="s">
        <v>2372</v>
      </c>
      <c r="D676" s="56" t="s">
        <v>2051</v>
      </c>
      <c r="E676" s="57" t="s">
        <v>2378</v>
      </c>
      <c r="F676" s="56" t="s">
        <v>2379</v>
      </c>
      <c r="G676" s="56" t="s">
        <v>147</v>
      </c>
      <c r="H676" s="56"/>
      <c r="I676" s="56" t="s">
        <v>195</v>
      </c>
      <c r="J676" s="56" t="s">
        <v>648</v>
      </c>
      <c r="K676" s="58">
        <v>41891</v>
      </c>
      <c r="L676" s="56">
        <v>3</v>
      </c>
      <c r="M676" s="59">
        <v>290.08</v>
      </c>
      <c r="N676" s="56" t="s">
        <v>2380</v>
      </c>
      <c r="O676" s="56" t="s">
        <v>172</v>
      </c>
      <c r="P676" s="56"/>
      <c r="Q676" s="56" t="s">
        <v>933</v>
      </c>
      <c r="R676" s="56"/>
      <c r="S676" s="60" t="s">
        <v>933</v>
      </c>
    </row>
    <row r="677" spans="1:19" ht="36" x14ac:dyDescent="0.25">
      <c r="A677" s="55" t="s">
        <v>2091</v>
      </c>
      <c r="B677" s="56" t="s">
        <v>1992</v>
      </c>
      <c r="C677" s="56" t="s">
        <v>2381</v>
      </c>
      <c r="D677" s="56" t="s">
        <v>2382</v>
      </c>
      <c r="E677" s="57" t="s">
        <v>2383</v>
      </c>
      <c r="F677" s="56" t="s">
        <v>2384</v>
      </c>
      <c r="G677" s="56" t="s">
        <v>147</v>
      </c>
      <c r="H677" s="56"/>
      <c r="I677" s="56"/>
      <c r="J677" s="56" t="s">
        <v>1072</v>
      </c>
      <c r="K677" s="58">
        <v>41928</v>
      </c>
      <c r="L677" s="56">
        <v>10</v>
      </c>
      <c r="M677" s="59">
        <v>627.20000000000005</v>
      </c>
      <c r="N677" s="56" t="s">
        <v>2385</v>
      </c>
      <c r="O677" s="56" t="s">
        <v>433</v>
      </c>
      <c r="P677" s="56"/>
      <c r="Q677" s="56" t="s">
        <v>1938</v>
      </c>
      <c r="R677" s="56"/>
      <c r="S677" s="60" t="s">
        <v>1938</v>
      </c>
    </row>
    <row r="678" spans="1:19" ht="36" x14ac:dyDescent="0.25">
      <c r="A678" s="55" t="s">
        <v>2091</v>
      </c>
      <c r="B678" s="56" t="s">
        <v>2386</v>
      </c>
      <c r="C678" s="56" t="s">
        <v>2387</v>
      </c>
      <c r="D678" s="56" t="s">
        <v>965</v>
      </c>
      <c r="E678" s="57" t="s">
        <v>965</v>
      </c>
      <c r="F678" s="56" t="s">
        <v>2388</v>
      </c>
      <c r="G678" s="56" t="s">
        <v>147</v>
      </c>
      <c r="H678" s="56"/>
      <c r="I678" s="56"/>
      <c r="J678" s="56"/>
      <c r="K678" s="58">
        <v>42291</v>
      </c>
      <c r="L678" s="56">
        <v>3</v>
      </c>
      <c r="M678" s="59">
        <v>268.8</v>
      </c>
      <c r="N678" s="56" t="s">
        <v>2389</v>
      </c>
      <c r="O678" s="56" t="s">
        <v>204</v>
      </c>
      <c r="P678" s="56" t="s">
        <v>440</v>
      </c>
      <c r="Q678" s="56" t="s">
        <v>732</v>
      </c>
      <c r="R678" s="56"/>
      <c r="S678" s="60" t="s">
        <v>2390</v>
      </c>
    </row>
    <row r="679" spans="1:19" ht="36" x14ac:dyDescent="0.25">
      <c r="A679" s="55" t="s">
        <v>2091</v>
      </c>
      <c r="B679" s="56" t="s">
        <v>2391</v>
      </c>
      <c r="C679" s="56" t="s">
        <v>2392</v>
      </c>
      <c r="D679" s="56" t="s">
        <v>2393</v>
      </c>
      <c r="E679" s="57" t="s">
        <v>938</v>
      </c>
      <c r="F679" s="56"/>
      <c r="G679" s="56" t="s">
        <v>147</v>
      </c>
      <c r="H679" s="56"/>
      <c r="I679" s="56" t="s">
        <v>2394</v>
      </c>
      <c r="J679" s="56" t="s">
        <v>648</v>
      </c>
      <c r="K679" s="58">
        <v>42300</v>
      </c>
      <c r="L679" s="56">
        <v>3</v>
      </c>
      <c r="M679" s="59">
        <v>313.60000000000002</v>
      </c>
      <c r="N679" s="56"/>
      <c r="O679" s="56" t="s">
        <v>2395</v>
      </c>
      <c r="P679" s="56" t="s">
        <v>173</v>
      </c>
      <c r="Q679" s="56"/>
      <c r="R679" s="56"/>
      <c r="S679" s="60" t="s">
        <v>175</v>
      </c>
    </row>
    <row r="680" spans="1:19" ht="36" x14ac:dyDescent="0.25">
      <c r="A680" s="55" t="s">
        <v>2091</v>
      </c>
      <c r="B680" s="56" t="s">
        <v>2396</v>
      </c>
      <c r="C680" s="56" t="s">
        <v>2397</v>
      </c>
      <c r="D680" s="56" t="s">
        <v>2043</v>
      </c>
      <c r="E680" s="57" t="s">
        <v>2398</v>
      </c>
      <c r="F680" s="56" t="s">
        <v>2399</v>
      </c>
      <c r="G680" s="56" t="s">
        <v>147</v>
      </c>
      <c r="H680" s="56"/>
      <c r="I680" s="56" t="s">
        <v>195</v>
      </c>
      <c r="J680" s="56" t="s">
        <v>648</v>
      </c>
      <c r="K680" s="58">
        <v>42338</v>
      </c>
      <c r="L680" s="56">
        <v>5</v>
      </c>
      <c r="M680" s="59">
        <v>1650</v>
      </c>
      <c r="N680" s="56" t="s">
        <v>2400</v>
      </c>
      <c r="O680" s="56" t="s">
        <v>232</v>
      </c>
      <c r="P680" s="56" t="s">
        <v>275</v>
      </c>
      <c r="Q680" s="56" t="s">
        <v>276</v>
      </c>
      <c r="R680" s="56" t="s">
        <v>2401</v>
      </c>
      <c r="S680" s="60" t="s">
        <v>277</v>
      </c>
    </row>
    <row r="681" spans="1:19" ht="36" x14ac:dyDescent="0.25">
      <c r="A681" s="55" t="s">
        <v>2091</v>
      </c>
      <c r="B681" s="56" t="s">
        <v>2402</v>
      </c>
      <c r="C681" s="56" t="s">
        <v>2397</v>
      </c>
      <c r="D681" s="56" t="s">
        <v>2043</v>
      </c>
      <c r="E681" s="57" t="s">
        <v>2403</v>
      </c>
      <c r="F681" s="56" t="s">
        <v>2399</v>
      </c>
      <c r="G681" s="56" t="s">
        <v>147</v>
      </c>
      <c r="H681" s="56"/>
      <c r="I681" s="56" t="s">
        <v>195</v>
      </c>
      <c r="J681" s="56" t="s">
        <v>648</v>
      </c>
      <c r="K681" s="58">
        <v>42338</v>
      </c>
      <c r="L681" s="56">
        <v>5</v>
      </c>
      <c r="M681" s="59">
        <v>1650</v>
      </c>
      <c r="N681" s="56" t="s">
        <v>2404</v>
      </c>
      <c r="O681" s="56" t="s">
        <v>232</v>
      </c>
      <c r="P681" s="56" t="s">
        <v>275</v>
      </c>
      <c r="Q681" s="56" t="s">
        <v>276</v>
      </c>
      <c r="R681" s="56"/>
      <c r="S681" s="60" t="s">
        <v>277</v>
      </c>
    </row>
    <row r="682" spans="1:19" ht="36" x14ac:dyDescent="0.25">
      <c r="A682" s="55" t="s">
        <v>2091</v>
      </c>
      <c r="B682" s="56" t="s">
        <v>2405</v>
      </c>
      <c r="C682" s="56" t="s">
        <v>2406</v>
      </c>
      <c r="D682" s="56" t="s">
        <v>2407</v>
      </c>
      <c r="E682" s="57" t="s">
        <v>2408</v>
      </c>
      <c r="F682" s="56" t="s">
        <v>2409</v>
      </c>
      <c r="G682" s="56" t="s">
        <v>147</v>
      </c>
      <c r="H682" s="56"/>
      <c r="I682" s="56" t="s">
        <v>2410</v>
      </c>
      <c r="J682" s="56" t="s">
        <v>2411</v>
      </c>
      <c r="K682" s="58">
        <v>42333</v>
      </c>
      <c r="L682" s="56">
        <v>5</v>
      </c>
      <c r="M682" s="59">
        <v>179.20000000000002</v>
      </c>
      <c r="N682" s="56" t="s">
        <v>2040</v>
      </c>
      <c r="O682" s="56" t="s">
        <v>232</v>
      </c>
      <c r="P682" s="56" t="s">
        <v>275</v>
      </c>
      <c r="Q682" s="56" t="s">
        <v>276</v>
      </c>
      <c r="R682" s="56"/>
      <c r="S682" s="60" t="s">
        <v>277</v>
      </c>
    </row>
    <row r="683" spans="1:19" ht="36" x14ac:dyDescent="0.25">
      <c r="A683" s="55" t="s">
        <v>2091</v>
      </c>
      <c r="B683" s="56" t="s">
        <v>2412</v>
      </c>
      <c r="C683" s="56" t="s">
        <v>2406</v>
      </c>
      <c r="D683" s="56" t="s">
        <v>2407</v>
      </c>
      <c r="E683" s="57" t="s">
        <v>2413</v>
      </c>
      <c r="F683" s="56" t="s">
        <v>2414</v>
      </c>
      <c r="G683" s="56" t="s">
        <v>147</v>
      </c>
      <c r="H683" s="56"/>
      <c r="I683" s="56" t="s">
        <v>2410</v>
      </c>
      <c r="J683" s="56" t="s">
        <v>2411</v>
      </c>
      <c r="K683" s="58">
        <v>42333</v>
      </c>
      <c r="L683" s="56">
        <v>5</v>
      </c>
      <c r="M683" s="59">
        <v>179.20000000000002</v>
      </c>
      <c r="N683" s="56" t="s">
        <v>2415</v>
      </c>
      <c r="O683" s="56" t="s">
        <v>232</v>
      </c>
      <c r="P683" s="56" t="s">
        <v>275</v>
      </c>
      <c r="Q683" s="56" t="s">
        <v>276</v>
      </c>
      <c r="R683" s="56"/>
      <c r="S683" s="60" t="s">
        <v>277</v>
      </c>
    </row>
    <row r="684" spans="1:19" ht="45" x14ac:dyDescent="0.25">
      <c r="A684" s="55" t="s">
        <v>2091</v>
      </c>
      <c r="B684" s="56" t="s">
        <v>2416</v>
      </c>
      <c r="C684" s="56" t="s">
        <v>2417</v>
      </c>
      <c r="D684" s="56" t="s">
        <v>2418</v>
      </c>
      <c r="E684" s="57" t="s">
        <v>2419</v>
      </c>
      <c r="F684" s="56" t="s">
        <v>2420</v>
      </c>
      <c r="G684" s="56" t="s">
        <v>147</v>
      </c>
      <c r="H684" s="56"/>
      <c r="I684" s="56"/>
      <c r="J684" s="56"/>
      <c r="K684" s="58">
        <v>42423</v>
      </c>
      <c r="L684" s="56">
        <v>10</v>
      </c>
      <c r="M684" s="59">
        <v>1399.99</v>
      </c>
      <c r="N684" s="56" t="s">
        <v>2421</v>
      </c>
      <c r="O684" s="56" t="s">
        <v>433</v>
      </c>
      <c r="P684" s="56" t="s">
        <v>433</v>
      </c>
      <c r="Q684" s="56" t="s">
        <v>583</v>
      </c>
      <c r="R684" s="56" t="s">
        <v>2422</v>
      </c>
      <c r="S684" s="60" t="s">
        <v>583</v>
      </c>
    </row>
    <row r="685" spans="1:19" ht="72" x14ac:dyDescent="0.25">
      <c r="A685" s="55" t="s">
        <v>2091</v>
      </c>
      <c r="B685" s="56" t="s">
        <v>2423</v>
      </c>
      <c r="C685" s="56" t="s">
        <v>2424</v>
      </c>
      <c r="D685" s="56" t="s">
        <v>2425</v>
      </c>
      <c r="E685" s="57" t="s">
        <v>2426</v>
      </c>
      <c r="F685" s="56" t="s">
        <v>2427</v>
      </c>
      <c r="G685" s="56" t="s">
        <v>147</v>
      </c>
      <c r="H685" s="56"/>
      <c r="I685" s="56"/>
      <c r="J685" s="56"/>
      <c r="K685" s="58">
        <v>42515</v>
      </c>
      <c r="L685" s="56">
        <v>10</v>
      </c>
      <c r="M685" s="59">
        <v>3937.84</v>
      </c>
      <c r="N685" s="56" t="s">
        <v>2428</v>
      </c>
      <c r="O685" s="56" t="s">
        <v>284</v>
      </c>
      <c r="P685" s="56"/>
      <c r="Q685" s="56" t="s">
        <v>318</v>
      </c>
      <c r="R685" s="56"/>
      <c r="S685" s="60" t="s">
        <v>583</v>
      </c>
    </row>
    <row r="686" spans="1:19" ht="72" x14ac:dyDescent="0.25">
      <c r="A686" s="55" t="s">
        <v>2091</v>
      </c>
      <c r="B686" s="56" t="s">
        <v>2429</v>
      </c>
      <c r="C686" s="56" t="s">
        <v>2430</v>
      </c>
      <c r="D686" s="56" t="s">
        <v>2425</v>
      </c>
      <c r="E686" s="57" t="s">
        <v>2431</v>
      </c>
      <c r="F686" s="56" t="s">
        <v>2432</v>
      </c>
      <c r="G686" s="56" t="s">
        <v>147</v>
      </c>
      <c r="H686" s="56"/>
      <c r="I686" s="56" t="s">
        <v>195</v>
      </c>
      <c r="J686" s="56"/>
      <c r="K686" s="58">
        <v>42543</v>
      </c>
      <c r="L686" s="56">
        <v>10</v>
      </c>
      <c r="M686" s="59">
        <v>1307.99</v>
      </c>
      <c r="N686" s="56" t="s">
        <v>2433</v>
      </c>
      <c r="O686" s="56" t="s">
        <v>172</v>
      </c>
      <c r="P686" s="56"/>
      <c r="Q686" s="56" t="s">
        <v>226</v>
      </c>
      <c r="R686" s="56"/>
      <c r="S686" s="60" t="s">
        <v>442</v>
      </c>
    </row>
    <row r="687" spans="1:19" ht="45" x14ac:dyDescent="0.25">
      <c r="A687" s="55" t="s">
        <v>2091</v>
      </c>
      <c r="B687" s="56" t="s">
        <v>2434</v>
      </c>
      <c r="C687" s="56" t="s">
        <v>2435</v>
      </c>
      <c r="D687" s="56" t="s">
        <v>2436</v>
      </c>
      <c r="E687" s="57" t="s">
        <v>2437</v>
      </c>
      <c r="F687" s="56" t="s">
        <v>2438</v>
      </c>
      <c r="G687" s="56" t="s">
        <v>147</v>
      </c>
      <c r="H687" s="56"/>
      <c r="I687" s="56"/>
      <c r="J687" s="56"/>
      <c r="K687" s="58">
        <v>42548</v>
      </c>
      <c r="L687" s="56">
        <v>10</v>
      </c>
      <c r="M687" s="59">
        <v>2257.2000000000003</v>
      </c>
      <c r="N687" s="56" t="s">
        <v>2439</v>
      </c>
      <c r="O687" s="56" t="s">
        <v>433</v>
      </c>
      <c r="P687" s="56" t="s">
        <v>433</v>
      </c>
      <c r="Q687" s="56" t="s">
        <v>583</v>
      </c>
      <c r="R687" s="56" t="s">
        <v>2422</v>
      </c>
      <c r="S687" s="60" t="s">
        <v>442</v>
      </c>
    </row>
    <row r="688" spans="1:19" ht="27" x14ac:dyDescent="0.25">
      <c r="A688" s="55" t="s">
        <v>2091</v>
      </c>
      <c r="B688" s="56" t="s">
        <v>2440</v>
      </c>
      <c r="C688" s="56" t="s">
        <v>2441</v>
      </c>
      <c r="D688" s="56" t="s">
        <v>2442</v>
      </c>
      <c r="E688" s="57" t="s">
        <v>2443</v>
      </c>
      <c r="F688" s="56"/>
      <c r="G688" s="56" t="s">
        <v>147</v>
      </c>
      <c r="H688" s="56"/>
      <c r="I688" s="56"/>
      <c r="J688" s="56"/>
      <c r="K688" s="58">
        <v>42556</v>
      </c>
      <c r="L688" s="56">
        <v>10</v>
      </c>
      <c r="M688" s="59">
        <v>319.2</v>
      </c>
      <c r="N688" s="56"/>
      <c r="O688" s="56"/>
      <c r="P688" s="56"/>
      <c r="Q688" s="56"/>
      <c r="R688" s="56"/>
      <c r="S688" s="60" t="s">
        <v>2444</v>
      </c>
    </row>
    <row r="689" spans="1:19" ht="63" x14ac:dyDescent="0.25">
      <c r="A689" s="55" t="s">
        <v>2091</v>
      </c>
      <c r="B689" s="56" t="s">
        <v>2445</v>
      </c>
      <c r="C689" s="56" t="s">
        <v>2446</v>
      </c>
      <c r="D689" s="56" t="s">
        <v>2447</v>
      </c>
      <c r="E689" s="57" t="s">
        <v>2448</v>
      </c>
      <c r="F689" s="56" t="s">
        <v>2449</v>
      </c>
      <c r="G689" s="56" t="s">
        <v>147</v>
      </c>
      <c r="H689" s="56"/>
      <c r="I689" s="56"/>
      <c r="J689" s="56"/>
      <c r="K689" s="58">
        <v>42583</v>
      </c>
      <c r="L689" s="56">
        <v>5</v>
      </c>
      <c r="M689" s="59">
        <v>237.69</v>
      </c>
      <c r="N689" s="56" t="s">
        <v>2450</v>
      </c>
      <c r="O689" s="56" t="s">
        <v>418</v>
      </c>
      <c r="P689" s="56" t="s">
        <v>491</v>
      </c>
      <c r="Q689" s="56" t="s">
        <v>497</v>
      </c>
      <c r="R689" s="56"/>
      <c r="S689" s="60" t="s">
        <v>492</v>
      </c>
    </row>
    <row r="690" spans="1:19" ht="36" x14ac:dyDescent="0.25">
      <c r="A690" s="55" t="s">
        <v>2091</v>
      </c>
      <c r="B690" s="56" t="s">
        <v>2451</v>
      </c>
      <c r="C690" s="56" t="s">
        <v>2452</v>
      </c>
      <c r="D690" s="56" t="s">
        <v>2453</v>
      </c>
      <c r="E690" s="57" t="s">
        <v>1176</v>
      </c>
      <c r="F690" s="56" t="s">
        <v>2454</v>
      </c>
      <c r="G690" s="56" t="s">
        <v>147</v>
      </c>
      <c r="H690" s="56"/>
      <c r="I690" s="56"/>
      <c r="J690" s="56"/>
      <c r="K690" s="58">
        <v>42587</v>
      </c>
      <c r="L690" s="56">
        <v>10</v>
      </c>
      <c r="M690" s="59">
        <v>563.16</v>
      </c>
      <c r="N690" s="56" t="s">
        <v>1810</v>
      </c>
      <c r="O690" s="56" t="s">
        <v>433</v>
      </c>
      <c r="P690" s="56"/>
      <c r="Q690" s="56" t="s">
        <v>1938</v>
      </c>
      <c r="R690" s="56"/>
      <c r="S690" s="60" t="s">
        <v>1938</v>
      </c>
    </row>
    <row r="691" spans="1:19" ht="81" x14ac:dyDescent="0.25">
      <c r="A691" s="55" t="s">
        <v>2091</v>
      </c>
      <c r="B691" s="56" t="s">
        <v>2455</v>
      </c>
      <c r="C691" s="56" t="s">
        <v>2456</v>
      </c>
      <c r="D691" s="56" t="s">
        <v>2425</v>
      </c>
      <c r="E691" s="57" t="s">
        <v>2457</v>
      </c>
      <c r="F691" s="56" t="s">
        <v>2458</v>
      </c>
      <c r="G691" s="56" t="s">
        <v>147</v>
      </c>
      <c r="H691" s="56"/>
      <c r="I691" s="56"/>
      <c r="J691" s="56"/>
      <c r="K691" s="58">
        <v>42723</v>
      </c>
      <c r="L691" s="56">
        <v>10</v>
      </c>
      <c r="M691" s="59">
        <v>3314.39</v>
      </c>
      <c r="N691" s="56" t="s">
        <v>2459</v>
      </c>
      <c r="O691" s="56" t="s">
        <v>284</v>
      </c>
      <c r="P691" s="56"/>
      <c r="Q691" s="56" t="s">
        <v>318</v>
      </c>
      <c r="R691" s="56"/>
      <c r="S691" s="60" t="s">
        <v>318</v>
      </c>
    </row>
    <row r="692" spans="1:19" ht="54" x14ac:dyDescent="0.25">
      <c r="A692" s="55" t="s">
        <v>2091</v>
      </c>
      <c r="B692" s="56" t="s">
        <v>2013</v>
      </c>
      <c r="C692" s="56" t="s">
        <v>2460</v>
      </c>
      <c r="D692" s="56" t="s">
        <v>2461</v>
      </c>
      <c r="E692" s="57" t="s">
        <v>2462</v>
      </c>
      <c r="F692" s="56"/>
      <c r="G692" s="56" t="s">
        <v>147</v>
      </c>
      <c r="H692" s="56"/>
      <c r="I692" s="56"/>
      <c r="J692" s="56"/>
      <c r="K692" s="58">
        <v>42482</v>
      </c>
      <c r="L692" s="56">
        <v>3</v>
      </c>
      <c r="M692" s="59">
        <v>352.8</v>
      </c>
      <c r="N692" s="56"/>
      <c r="O692" s="56"/>
      <c r="P692" s="56"/>
      <c r="Q692" s="56" t="s">
        <v>2463</v>
      </c>
      <c r="R692" s="56"/>
      <c r="S692" s="60" t="s">
        <v>2463</v>
      </c>
    </row>
    <row r="693" spans="1:19" ht="54" x14ac:dyDescent="0.25">
      <c r="A693" s="55" t="s">
        <v>2091</v>
      </c>
      <c r="B693" s="56" t="s">
        <v>2019</v>
      </c>
      <c r="C693" s="56" t="s">
        <v>2460</v>
      </c>
      <c r="D693" s="56" t="s">
        <v>2461</v>
      </c>
      <c r="E693" s="57" t="s">
        <v>2464</v>
      </c>
      <c r="F693" s="56"/>
      <c r="G693" s="56" t="s">
        <v>147</v>
      </c>
      <c r="H693" s="56"/>
      <c r="I693" s="56"/>
      <c r="J693" s="56"/>
      <c r="K693" s="58">
        <v>42482</v>
      </c>
      <c r="L693" s="56">
        <v>3</v>
      </c>
      <c r="M693" s="59">
        <v>352.8</v>
      </c>
      <c r="N693" s="56"/>
      <c r="O693" s="56"/>
      <c r="P693" s="56"/>
      <c r="Q693" s="56" t="s">
        <v>2465</v>
      </c>
      <c r="R693" s="56"/>
      <c r="S693" s="60" t="s">
        <v>2465</v>
      </c>
    </row>
    <row r="694" spans="1:19" ht="54" x14ac:dyDescent="0.25">
      <c r="A694" s="55" t="s">
        <v>2091</v>
      </c>
      <c r="B694" s="56" t="s">
        <v>2022</v>
      </c>
      <c r="C694" s="56" t="s">
        <v>2460</v>
      </c>
      <c r="D694" s="56" t="s">
        <v>2461</v>
      </c>
      <c r="E694" s="57" t="s">
        <v>2466</v>
      </c>
      <c r="F694" s="56"/>
      <c r="G694" s="56" t="s">
        <v>147</v>
      </c>
      <c r="H694" s="56"/>
      <c r="I694" s="56"/>
      <c r="J694" s="56"/>
      <c r="K694" s="58">
        <v>42482</v>
      </c>
      <c r="L694" s="56">
        <v>3</v>
      </c>
      <c r="M694" s="59">
        <v>352.8</v>
      </c>
      <c r="N694" s="56"/>
      <c r="O694" s="56"/>
      <c r="P694" s="56"/>
      <c r="Q694" s="56" t="s">
        <v>2467</v>
      </c>
      <c r="R694" s="56"/>
      <c r="S694" s="60" t="s">
        <v>2467</v>
      </c>
    </row>
    <row r="695" spans="1:19" ht="54" x14ac:dyDescent="0.25">
      <c r="A695" s="55" t="s">
        <v>2091</v>
      </c>
      <c r="B695" s="56" t="s">
        <v>2468</v>
      </c>
      <c r="C695" s="56" t="s">
        <v>2460</v>
      </c>
      <c r="D695" s="56" t="s">
        <v>2461</v>
      </c>
      <c r="E695" s="57" t="s">
        <v>2469</v>
      </c>
      <c r="F695" s="56"/>
      <c r="G695" s="56" t="s">
        <v>147</v>
      </c>
      <c r="H695" s="56"/>
      <c r="I695" s="56"/>
      <c r="J695" s="56"/>
      <c r="K695" s="58">
        <v>42482</v>
      </c>
      <c r="L695" s="56">
        <v>3</v>
      </c>
      <c r="M695" s="59">
        <v>352.8</v>
      </c>
      <c r="N695" s="56"/>
      <c r="O695" s="56"/>
      <c r="P695" s="56"/>
      <c r="Q695" s="56" t="s">
        <v>2470</v>
      </c>
      <c r="R695" s="56"/>
      <c r="S695" s="60" t="s">
        <v>2470</v>
      </c>
    </row>
    <row r="696" spans="1:19" ht="54" x14ac:dyDescent="0.25">
      <c r="A696" s="55" t="s">
        <v>2091</v>
      </c>
      <c r="B696" s="56" t="s">
        <v>2471</v>
      </c>
      <c r="C696" s="56" t="s">
        <v>2460</v>
      </c>
      <c r="D696" s="56" t="s">
        <v>2472</v>
      </c>
      <c r="E696" s="57" t="s">
        <v>2473</v>
      </c>
      <c r="F696" s="56"/>
      <c r="G696" s="56" t="s">
        <v>147</v>
      </c>
      <c r="H696" s="56"/>
      <c r="I696" s="56"/>
      <c r="J696" s="56"/>
      <c r="K696" s="58">
        <v>42482</v>
      </c>
      <c r="L696" s="56">
        <v>3</v>
      </c>
      <c r="M696" s="59">
        <v>352.8</v>
      </c>
      <c r="N696" s="56"/>
      <c r="O696" s="56"/>
      <c r="P696" s="56"/>
      <c r="Q696" s="56" t="s">
        <v>2474</v>
      </c>
      <c r="R696" s="56"/>
      <c r="S696" s="60" t="s">
        <v>2474</v>
      </c>
    </row>
    <row r="697" spans="1:19" ht="54" x14ac:dyDescent="0.25">
      <c r="A697" s="55" t="s">
        <v>2091</v>
      </c>
      <c r="B697" s="56" t="s">
        <v>2475</v>
      </c>
      <c r="C697" s="56" t="s">
        <v>2460</v>
      </c>
      <c r="D697" s="56" t="s">
        <v>2461</v>
      </c>
      <c r="E697" s="57" t="s">
        <v>2476</v>
      </c>
      <c r="F697" s="56"/>
      <c r="G697" s="56" t="s">
        <v>147</v>
      </c>
      <c r="H697" s="56"/>
      <c r="I697" s="56"/>
      <c r="J697" s="56"/>
      <c r="K697" s="58">
        <v>42482</v>
      </c>
      <c r="L697" s="56">
        <v>3</v>
      </c>
      <c r="M697" s="59">
        <v>352.8</v>
      </c>
      <c r="N697" s="56"/>
      <c r="O697" s="56"/>
      <c r="P697" s="56"/>
      <c r="Q697" s="56" t="s">
        <v>2477</v>
      </c>
      <c r="R697" s="56"/>
      <c r="S697" s="60" t="s">
        <v>2477</v>
      </c>
    </row>
    <row r="698" spans="1:19" ht="54" x14ac:dyDescent="0.25">
      <c r="A698" s="55" t="s">
        <v>2091</v>
      </c>
      <c r="B698" s="56" t="s">
        <v>2478</v>
      </c>
      <c r="C698" s="56" t="s">
        <v>2460</v>
      </c>
      <c r="D698" s="56" t="s">
        <v>2461</v>
      </c>
      <c r="E698" s="57" t="s">
        <v>2479</v>
      </c>
      <c r="F698" s="56"/>
      <c r="G698" s="56" t="s">
        <v>147</v>
      </c>
      <c r="H698" s="56"/>
      <c r="I698" s="56"/>
      <c r="J698" s="56"/>
      <c r="K698" s="58">
        <v>42482</v>
      </c>
      <c r="L698" s="56">
        <v>3</v>
      </c>
      <c r="M698" s="59">
        <v>352.8</v>
      </c>
      <c r="N698" s="56"/>
      <c r="O698" s="56"/>
      <c r="P698" s="56"/>
      <c r="Q698" s="56" t="s">
        <v>2480</v>
      </c>
      <c r="R698" s="56"/>
      <c r="S698" s="60" t="s">
        <v>2481</v>
      </c>
    </row>
    <row r="699" spans="1:19" ht="54" x14ac:dyDescent="0.25">
      <c r="A699" s="55" t="s">
        <v>2091</v>
      </c>
      <c r="B699" s="56" t="s">
        <v>2482</v>
      </c>
      <c r="C699" s="56" t="s">
        <v>2460</v>
      </c>
      <c r="D699" s="56" t="s">
        <v>2461</v>
      </c>
      <c r="E699" s="57" t="s">
        <v>2483</v>
      </c>
      <c r="F699" s="56"/>
      <c r="G699" s="56" t="s">
        <v>147</v>
      </c>
      <c r="H699" s="56"/>
      <c r="I699" s="56"/>
      <c r="J699" s="56"/>
      <c r="K699" s="58">
        <v>42482</v>
      </c>
      <c r="L699" s="56">
        <v>3</v>
      </c>
      <c r="M699" s="59">
        <v>352.8</v>
      </c>
      <c r="N699" s="56"/>
      <c r="O699" s="56"/>
      <c r="P699" s="56"/>
      <c r="Q699" s="56" t="s">
        <v>2484</v>
      </c>
      <c r="R699" s="56"/>
      <c r="S699" s="60" t="s">
        <v>2484</v>
      </c>
    </row>
    <row r="700" spans="1:19" ht="54" x14ac:dyDescent="0.25">
      <c r="A700" s="55" t="s">
        <v>2091</v>
      </c>
      <c r="B700" s="56" t="s">
        <v>2485</v>
      </c>
      <c r="C700" s="56" t="s">
        <v>2460</v>
      </c>
      <c r="D700" s="56" t="s">
        <v>2461</v>
      </c>
      <c r="E700" s="57" t="s">
        <v>2486</v>
      </c>
      <c r="F700" s="56"/>
      <c r="G700" s="56" t="s">
        <v>147</v>
      </c>
      <c r="H700" s="56"/>
      <c r="I700" s="56"/>
      <c r="J700" s="56"/>
      <c r="K700" s="58">
        <v>42482</v>
      </c>
      <c r="L700" s="56">
        <v>3</v>
      </c>
      <c r="M700" s="59">
        <v>352.8</v>
      </c>
      <c r="N700" s="56"/>
      <c r="O700" s="56"/>
      <c r="P700" s="56"/>
      <c r="Q700" s="56" t="s">
        <v>2487</v>
      </c>
      <c r="R700" s="56"/>
      <c r="S700" s="60" t="s">
        <v>2488</v>
      </c>
    </row>
    <row r="701" spans="1:19" ht="54" x14ac:dyDescent="0.25">
      <c r="A701" s="55" t="s">
        <v>2091</v>
      </c>
      <c r="B701" s="56" t="s">
        <v>2025</v>
      </c>
      <c r="C701" s="56" t="s">
        <v>2460</v>
      </c>
      <c r="D701" s="56" t="s">
        <v>2461</v>
      </c>
      <c r="E701" s="57" t="s">
        <v>2489</v>
      </c>
      <c r="F701" s="56"/>
      <c r="G701" s="56" t="s">
        <v>147</v>
      </c>
      <c r="H701" s="56"/>
      <c r="I701" s="56"/>
      <c r="J701" s="56"/>
      <c r="K701" s="58">
        <v>42482</v>
      </c>
      <c r="L701" s="56">
        <v>3</v>
      </c>
      <c r="M701" s="59">
        <v>352.8</v>
      </c>
      <c r="N701" s="56"/>
      <c r="O701" s="56"/>
      <c r="P701" s="56"/>
      <c r="Q701" s="56" t="s">
        <v>2490</v>
      </c>
      <c r="R701" s="56"/>
      <c r="S701" s="60" t="s">
        <v>2490</v>
      </c>
    </row>
    <row r="702" spans="1:19" ht="27" x14ac:dyDescent="0.25">
      <c r="A702" s="55" t="s">
        <v>2091</v>
      </c>
      <c r="B702" s="56" t="s">
        <v>2491</v>
      </c>
      <c r="C702" s="56" t="s">
        <v>2492</v>
      </c>
      <c r="D702" s="56" t="s">
        <v>2493</v>
      </c>
      <c r="E702" s="57">
        <v>5700211076914</v>
      </c>
      <c r="F702" s="56" t="s">
        <v>2494</v>
      </c>
      <c r="G702" s="56" t="s">
        <v>147</v>
      </c>
      <c r="H702" s="56" t="s">
        <v>2495</v>
      </c>
      <c r="I702" s="56" t="s">
        <v>2496</v>
      </c>
      <c r="J702" s="56" t="s">
        <v>292</v>
      </c>
      <c r="K702" s="58">
        <v>39814</v>
      </c>
      <c r="L702" s="56">
        <v>10</v>
      </c>
      <c r="M702" s="59">
        <v>351.32</v>
      </c>
      <c r="N702" s="56"/>
      <c r="O702" s="56" t="s">
        <v>284</v>
      </c>
      <c r="P702" s="56" t="s">
        <v>833</v>
      </c>
      <c r="Q702" s="56" t="s">
        <v>803</v>
      </c>
      <c r="R702" s="56"/>
      <c r="S702" s="60" t="s">
        <v>803</v>
      </c>
    </row>
    <row r="703" spans="1:19" ht="36" x14ac:dyDescent="0.25">
      <c r="A703" s="55" t="s">
        <v>2091</v>
      </c>
      <c r="B703" s="56" t="s">
        <v>2497</v>
      </c>
      <c r="C703" s="56" t="s">
        <v>2498</v>
      </c>
      <c r="D703" s="56" t="s">
        <v>145</v>
      </c>
      <c r="E703" s="57" t="s">
        <v>2499</v>
      </c>
      <c r="F703" s="56"/>
      <c r="G703" s="56" t="s">
        <v>147</v>
      </c>
      <c r="H703" s="56" t="s">
        <v>2500</v>
      </c>
      <c r="I703" s="56" t="s">
        <v>2501</v>
      </c>
      <c r="J703" s="56" t="s">
        <v>2502</v>
      </c>
      <c r="K703" s="58">
        <v>39814</v>
      </c>
      <c r="L703" s="56">
        <v>10</v>
      </c>
      <c r="M703" s="59">
        <v>229.02</v>
      </c>
      <c r="N703" s="56" t="s">
        <v>2503</v>
      </c>
      <c r="O703" s="56" t="s">
        <v>284</v>
      </c>
      <c r="P703" s="56" t="s">
        <v>833</v>
      </c>
      <c r="Q703" s="56" t="s">
        <v>803</v>
      </c>
      <c r="R703" s="56"/>
      <c r="S703" s="60" t="s">
        <v>803</v>
      </c>
    </row>
    <row r="704" spans="1:19" ht="27" x14ac:dyDescent="0.25">
      <c r="A704" s="55" t="s">
        <v>2091</v>
      </c>
      <c r="B704" s="56" t="s">
        <v>2504</v>
      </c>
      <c r="C704" s="56" t="s">
        <v>2505</v>
      </c>
      <c r="D704" s="56" t="s">
        <v>145</v>
      </c>
      <c r="E704" s="57" t="s">
        <v>2506</v>
      </c>
      <c r="F704" s="56" t="s">
        <v>2507</v>
      </c>
      <c r="G704" s="56" t="s">
        <v>147</v>
      </c>
      <c r="H704" s="56" t="s">
        <v>2508</v>
      </c>
      <c r="I704" s="56" t="s">
        <v>218</v>
      </c>
      <c r="J704" s="56" t="s">
        <v>292</v>
      </c>
      <c r="K704" s="58">
        <v>39814</v>
      </c>
      <c r="L704" s="56">
        <v>10</v>
      </c>
      <c r="M704" s="59">
        <v>125.35000000000001</v>
      </c>
      <c r="N704" s="56"/>
      <c r="O704" s="56" t="s">
        <v>284</v>
      </c>
      <c r="P704" s="56" t="s">
        <v>833</v>
      </c>
      <c r="Q704" s="56" t="s">
        <v>803</v>
      </c>
      <c r="R704" s="56"/>
      <c r="S704" s="60" t="s">
        <v>803</v>
      </c>
    </row>
    <row r="705" spans="1:19" ht="27" x14ac:dyDescent="0.25">
      <c r="A705" s="55" t="s">
        <v>2091</v>
      </c>
      <c r="B705" s="56" t="s">
        <v>2509</v>
      </c>
      <c r="C705" s="56" t="s">
        <v>2510</v>
      </c>
      <c r="D705" s="56" t="s">
        <v>2511</v>
      </c>
      <c r="E705" s="57">
        <v>1410104003021</v>
      </c>
      <c r="F705" s="56" t="s">
        <v>272</v>
      </c>
      <c r="G705" s="56" t="s">
        <v>147</v>
      </c>
      <c r="H705" s="56"/>
      <c r="I705" s="56" t="s">
        <v>195</v>
      </c>
      <c r="J705" s="56" t="s">
        <v>2512</v>
      </c>
      <c r="K705" s="58">
        <v>39814</v>
      </c>
      <c r="L705" s="56">
        <v>10</v>
      </c>
      <c r="M705" s="59">
        <v>187.5</v>
      </c>
      <c r="N705" s="56"/>
      <c r="O705" s="56" t="s">
        <v>284</v>
      </c>
      <c r="P705" s="56" t="s">
        <v>833</v>
      </c>
      <c r="Q705" s="56" t="s">
        <v>803</v>
      </c>
      <c r="R705" s="56"/>
      <c r="S705" s="60" t="s">
        <v>803</v>
      </c>
    </row>
    <row r="706" spans="1:19" ht="27" x14ac:dyDescent="0.25">
      <c r="A706" s="55" t="s">
        <v>2091</v>
      </c>
      <c r="B706" s="56" t="s">
        <v>2513</v>
      </c>
      <c r="C706" s="56" t="s">
        <v>2514</v>
      </c>
      <c r="D706" s="56" t="s">
        <v>2515</v>
      </c>
      <c r="E706" s="57">
        <v>1410104003022</v>
      </c>
      <c r="F706" s="56" t="s">
        <v>2516</v>
      </c>
      <c r="G706" s="56" t="s">
        <v>147</v>
      </c>
      <c r="H706" s="56" t="s">
        <v>2517</v>
      </c>
      <c r="I706" s="56" t="s">
        <v>2021</v>
      </c>
      <c r="J706" s="56" t="s">
        <v>292</v>
      </c>
      <c r="K706" s="58">
        <v>41256</v>
      </c>
      <c r="L706" s="56">
        <v>10</v>
      </c>
      <c r="M706" s="59">
        <v>1472</v>
      </c>
      <c r="N706" s="56" t="s">
        <v>2040</v>
      </c>
      <c r="O706" s="56" t="s">
        <v>284</v>
      </c>
      <c r="P706" s="56" t="s">
        <v>833</v>
      </c>
      <c r="Q706" s="56" t="s">
        <v>803</v>
      </c>
      <c r="R706" s="56"/>
      <c r="S706" s="60" t="s">
        <v>803</v>
      </c>
    </row>
    <row r="707" spans="1:19" ht="63" x14ac:dyDescent="0.25">
      <c r="A707" s="55" t="s">
        <v>2091</v>
      </c>
      <c r="B707" s="56" t="s">
        <v>2518</v>
      </c>
      <c r="C707" s="56" t="s">
        <v>2519</v>
      </c>
      <c r="D707" s="56" t="s">
        <v>2520</v>
      </c>
      <c r="E707" s="57" t="s">
        <v>1547</v>
      </c>
      <c r="F707" s="56" t="s">
        <v>2521</v>
      </c>
      <c r="G707" s="56" t="s">
        <v>147</v>
      </c>
      <c r="H707" s="56"/>
      <c r="I707" s="56" t="s">
        <v>195</v>
      </c>
      <c r="J707" s="56" t="s">
        <v>292</v>
      </c>
      <c r="K707" s="58">
        <v>42692</v>
      </c>
      <c r="L707" s="56">
        <v>10</v>
      </c>
      <c r="M707" s="59">
        <v>3420</v>
      </c>
      <c r="N707" s="56" t="s">
        <v>2522</v>
      </c>
      <c r="O707" s="56" t="s">
        <v>232</v>
      </c>
      <c r="P707" s="56" t="s">
        <v>268</v>
      </c>
      <c r="Q707" s="56" t="s">
        <v>567</v>
      </c>
      <c r="R707" s="56"/>
      <c r="S707" s="60" t="s">
        <v>567</v>
      </c>
    </row>
    <row r="708" spans="1:19" ht="72" x14ac:dyDescent="0.25">
      <c r="A708" s="55" t="s">
        <v>2091</v>
      </c>
      <c r="B708" s="56" t="s">
        <v>2523</v>
      </c>
      <c r="C708" s="56" t="s">
        <v>2524</v>
      </c>
      <c r="D708" s="56" t="s">
        <v>2525</v>
      </c>
      <c r="E708" s="57" t="s">
        <v>2526</v>
      </c>
      <c r="F708" s="56" t="s">
        <v>2527</v>
      </c>
      <c r="G708" s="56" t="s">
        <v>147</v>
      </c>
      <c r="H708" s="56"/>
      <c r="I708" s="56" t="s">
        <v>1071</v>
      </c>
      <c r="J708" s="56" t="s">
        <v>292</v>
      </c>
      <c r="K708" s="58">
        <v>42692</v>
      </c>
      <c r="L708" s="56">
        <v>10</v>
      </c>
      <c r="M708" s="59">
        <v>2052</v>
      </c>
      <c r="N708" s="56" t="s">
        <v>2528</v>
      </c>
      <c r="O708" s="56" t="s">
        <v>232</v>
      </c>
      <c r="P708" s="56" t="s">
        <v>268</v>
      </c>
      <c r="Q708" s="56" t="s">
        <v>567</v>
      </c>
      <c r="R708" s="56"/>
      <c r="S708" s="60" t="s">
        <v>567</v>
      </c>
    </row>
    <row r="709" spans="1:19" ht="27" x14ac:dyDescent="0.25">
      <c r="A709" s="55" t="s">
        <v>2091</v>
      </c>
      <c r="B709" s="56" t="s">
        <v>2529</v>
      </c>
      <c r="C709" s="56" t="s">
        <v>2530</v>
      </c>
      <c r="D709" s="56" t="s">
        <v>145</v>
      </c>
      <c r="E709" s="57">
        <v>1410104004001</v>
      </c>
      <c r="F709" s="56" t="s">
        <v>2531</v>
      </c>
      <c r="G709" s="56" t="s">
        <v>147</v>
      </c>
      <c r="H709" s="56"/>
      <c r="I709" s="56" t="s">
        <v>2532</v>
      </c>
      <c r="J709" s="56" t="s">
        <v>914</v>
      </c>
      <c r="K709" s="58">
        <v>39664</v>
      </c>
      <c r="L709" s="56">
        <v>10</v>
      </c>
      <c r="M709" s="59">
        <v>1555</v>
      </c>
      <c r="N709" s="56"/>
      <c r="O709" s="56" t="s">
        <v>232</v>
      </c>
      <c r="P709" s="56" t="s">
        <v>878</v>
      </c>
      <c r="Q709" s="56" t="s">
        <v>879</v>
      </c>
      <c r="R709" s="56"/>
      <c r="S709" s="60" t="s">
        <v>879</v>
      </c>
    </row>
    <row r="710" spans="1:19" ht="36" x14ac:dyDescent="0.25">
      <c r="A710" s="55" t="s">
        <v>2533</v>
      </c>
      <c r="B710" s="56" t="s">
        <v>2534</v>
      </c>
      <c r="C710" s="56" t="s">
        <v>2535</v>
      </c>
      <c r="D710" s="56" t="s">
        <v>2536</v>
      </c>
      <c r="E710" s="57" t="s">
        <v>2537</v>
      </c>
      <c r="F710" s="56" t="s">
        <v>2538</v>
      </c>
      <c r="G710" s="56" t="s">
        <v>158</v>
      </c>
      <c r="H710" s="56"/>
      <c r="I710" s="56" t="s">
        <v>2539</v>
      </c>
      <c r="J710" s="56" t="s">
        <v>2106</v>
      </c>
      <c r="K710" s="58">
        <v>36891</v>
      </c>
      <c r="L710" s="56">
        <v>5</v>
      </c>
      <c r="M710" s="59">
        <v>9339.09</v>
      </c>
      <c r="N710" s="56" t="s">
        <v>2540</v>
      </c>
      <c r="O710" s="56" t="s">
        <v>343</v>
      </c>
      <c r="P710" s="56"/>
      <c r="Q710" s="56" t="s">
        <v>2481</v>
      </c>
      <c r="R710" s="56"/>
      <c r="S710" s="60" t="s">
        <v>2488</v>
      </c>
    </row>
    <row r="711" spans="1:19" ht="27" x14ac:dyDescent="0.25">
      <c r="A711" s="55" t="s">
        <v>2533</v>
      </c>
      <c r="B711" s="56" t="s">
        <v>2100</v>
      </c>
      <c r="C711" s="56" t="s">
        <v>2541</v>
      </c>
      <c r="D711" s="56" t="s">
        <v>2542</v>
      </c>
      <c r="E711" s="57" t="s">
        <v>2543</v>
      </c>
      <c r="F711" s="56" t="s">
        <v>2544</v>
      </c>
      <c r="G711" s="56" t="s">
        <v>158</v>
      </c>
      <c r="H711" s="56"/>
      <c r="I711" s="56" t="s">
        <v>2532</v>
      </c>
      <c r="J711" s="56" t="s">
        <v>2106</v>
      </c>
      <c r="K711" s="58">
        <v>38678</v>
      </c>
      <c r="L711" s="56">
        <v>5</v>
      </c>
      <c r="M711" s="59">
        <v>19202.38</v>
      </c>
      <c r="N711" s="56" t="s">
        <v>2545</v>
      </c>
      <c r="O711" s="56" t="s">
        <v>343</v>
      </c>
      <c r="P711" s="56"/>
      <c r="Q711" s="56" t="s">
        <v>2465</v>
      </c>
      <c r="R711" s="56"/>
      <c r="S711" s="60" t="s">
        <v>2465</v>
      </c>
    </row>
    <row r="712" spans="1:19" ht="27" x14ac:dyDescent="0.25">
      <c r="A712" s="55" t="s">
        <v>2533</v>
      </c>
      <c r="B712" s="56" t="s">
        <v>2110</v>
      </c>
      <c r="C712" s="56" t="s">
        <v>2546</v>
      </c>
      <c r="D712" s="56" t="s">
        <v>2547</v>
      </c>
      <c r="E712" s="57" t="s">
        <v>2548</v>
      </c>
      <c r="F712" s="56" t="s">
        <v>2549</v>
      </c>
      <c r="G712" s="56" t="s">
        <v>2550</v>
      </c>
      <c r="H712" s="56"/>
      <c r="I712" s="56" t="s">
        <v>2551</v>
      </c>
      <c r="J712" s="56" t="s">
        <v>292</v>
      </c>
      <c r="K712" s="58">
        <v>38688</v>
      </c>
      <c r="L712" s="56">
        <v>5</v>
      </c>
      <c r="M712" s="59">
        <v>2905.93</v>
      </c>
      <c r="N712" s="56" t="s">
        <v>2552</v>
      </c>
      <c r="O712" s="56" t="s">
        <v>433</v>
      </c>
      <c r="P712" s="56"/>
      <c r="Q712" s="56" t="s">
        <v>2371</v>
      </c>
      <c r="R712" s="56"/>
      <c r="S712" s="60" t="s">
        <v>2371</v>
      </c>
    </row>
    <row r="713" spans="1:19" ht="36" x14ac:dyDescent="0.25">
      <c r="A713" s="55" t="s">
        <v>2533</v>
      </c>
      <c r="B713" s="56" t="s">
        <v>2116</v>
      </c>
      <c r="C713" s="56" t="s">
        <v>2553</v>
      </c>
      <c r="D713" s="56" t="s">
        <v>2547</v>
      </c>
      <c r="E713" s="57" t="s">
        <v>2554</v>
      </c>
      <c r="F713" s="56" t="s">
        <v>2555</v>
      </c>
      <c r="G713" s="56" t="s">
        <v>158</v>
      </c>
      <c r="H713" s="56"/>
      <c r="I713" s="56" t="s">
        <v>2556</v>
      </c>
      <c r="J713" s="56" t="s">
        <v>2187</v>
      </c>
      <c r="K713" s="58">
        <v>39107</v>
      </c>
      <c r="L713" s="56">
        <v>5</v>
      </c>
      <c r="M713" s="59">
        <v>3394.03</v>
      </c>
      <c r="N713" s="56" t="s">
        <v>2557</v>
      </c>
      <c r="O713" s="56" t="s">
        <v>433</v>
      </c>
      <c r="P713" s="56"/>
      <c r="Q713" s="56" t="s">
        <v>2558</v>
      </c>
      <c r="R713" s="56"/>
      <c r="S713" s="60" t="s">
        <v>2558</v>
      </c>
    </row>
    <row r="714" spans="1:19" ht="36" x14ac:dyDescent="0.25">
      <c r="A714" s="55" t="s">
        <v>2533</v>
      </c>
      <c r="B714" s="56" t="s">
        <v>2123</v>
      </c>
      <c r="C714" s="56" t="s">
        <v>2559</v>
      </c>
      <c r="D714" s="56" t="s">
        <v>2198</v>
      </c>
      <c r="E714" s="57" t="s">
        <v>2560</v>
      </c>
      <c r="F714" s="56" t="s">
        <v>2561</v>
      </c>
      <c r="G714" s="56" t="s">
        <v>147</v>
      </c>
      <c r="H714" s="56"/>
      <c r="I714" s="56" t="s">
        <v>2562</v>
      </c>
      <c r="J714" s="56"/>
      <c r="K714" s="58">
        <v>39763</v>
      </c>
      <c r="L714" s="56">
        <v>10</v>
      </c>
      <c r="M714" s="59">
        <v>2970</v>
      </c>
      <c r="N714" s="56" t="s">
        <v>2563</v>
      </c>
      <c r="O714" s="56" t="s">
        <v>343</v>
      </c>
      <c r="P714" s="56"/>
      <c r="Q714" s="56" t="s">
        <v>2136</v>
      </c>
      <c r="R714" s="56"/>
      <c r="S714" s="60" t="s">
        <v>2136</v>
      </c>
    </row>
    <row r="715" spans="1:19" ht="72" x14ac:dyDescent="0.25">
      <c r="A715" s="55" t="s">
        <v>2533</v>
      </c>
      <c r="B715" s="56" t="s">
        <v>2130</v>
      </c>
      <c r="C715" s="56" t="s">
        <v>2564</v>
      </c>
      <c r="D715" s="56" t="s">
        <v>2565</v>
      </c>
      <c r="E715" s="57" t="s">
        <v>2566</v>
      </c>
      <c r="F715" s="56" t="s">
        <v>2567</v>
      </c>
      <c r="G715" s="56" t="s">
        <v>147</v>
      </c>
      <c r="H715" s="56"/>
      <c r="I715" s="56" t="s">
        <v>2568</v>
      </c>
      <c r="J715" s="56" t="s">
        <v>2159</v>
      </c>
      <c r="K715" s="58">
        <v>40709</v>
      </c>
      <c r="L715" s="56">
        <v>10</v>
      </c>
      <c r="M715" s="59">
        <v>24009</v>
      </c>
      <c r="N715" s="56" t="s">
        <v>2569</v>
      </c>
      <c r="O715" s="56" t="s">
        <v>343</v>
      </c>
      <c r="P715" s="56"/>
      <c r="Q715" s="56" t="s">
        <v>2467</v>
      </c>
      <c r="R715" s="56"/>
      <c r="S715" s="60" t="s">
        <v>2467</v>
      </c>
    </row>
    <row r="716" spans="1:19" ht="45" x14ac:dyDescent="0.25">
      <c r="A716" s="55" t="s">
        <v>2533</v>
      </c>
      <c r="B716" s="56" t="s">
        <v>2137</v>
      </c>
      <c r="C716" s="56" t="s">
        <v>2570</v>
      </c>
      <c r="D716" s="56" t="s">
        <v>2542</v>
      </c>
      <c r="E716" s="57" t="s">
        <v>2571</v>
      </c>
      <c r="F716" s="56" t="s">
        <v>2572</v>
      </c>
      <c r="G716" s="56" t="s">
        <v>147</v>
      </c>
      <c r="H716" s="56"/>
      <c r="I716" s="56" t="s">
        <v>2532</v>
      </c>
      <c r="J716" s="56" t="s">
        <v>2106</v>
      </c>
      <c r="K716" s="58">
        <v>40743</v>
      </c>
      <c r="L716" s="56">
        <v>10</v>
      </c>
      <c r="M716" s="59">
        <v>24566</v>
      </c>
      <c r="N716" s="56" t="s">
        <v>2573</v>
      </c>
      <c r="O716" s="56" t="s">
        <v>343</v>
      </c>
      <c r="P716" s="56"/>
      <c r="Q716" s="56" t="s">
        <v>2470</v>
      </c>
      <c r="R716" s="56"/>
      <c r="S716" s="60" t="s">
        <v>2574</v>
      </c>
    </row>
    <row r="717" spans="1:19" ht="63" x14ac:dyDescent="0.25">
      <c r="A717" s="55" t="s">
        <v>2533</v>
      </c>
      <c r="B717" s="56" t="s">
        <v>2143</v>
      </c>
      <c r="C717" s="56" t="s">
        <v>2575</v>
      </c>
      <c r="D717" s="56" t="s">
        <v>2547</v>
      </c>
      <c r="E717" s="57" t="s">
        <v>2576</v>
      </c>
      <c r="F717" s="56" t="s">
        <v>2577</v>
      </c>
      <c r="G717" s="56" t="s">
        <v>147</v>
      </c>
      <c r="H717" s="56"/>
      <c r="I717" s="56" t="s">
        <v>2578</v>
      </c>
      <c r="J717" s="56" t="s">
        <v>292</v>
      </c>
      <c r="K717" s="58">
        <v>42153</v>
      </c>
      <c r="L717" s="56">
        <v>5</v>
      </c>
      <c r="M717" s="59">
        <v>7577.9000000000005</v>
      </c>
      <c r="N717" s="56" t="s">
        <v>2579</v>
      </c>
      <c r="O717" s="56" t="s">
        <v>433</v>
      </c>
      <c r="P717" s="56" t="s">
        <v>2580</v>
      </c>
      <c r="Q717" s="56" t="s">
        <v>2581</v>
      </c>
      <c r="R717" s="56"/>
      <c r="S717" s="60" t="s">
        <v>2581</v>
      </c>
    </row>
    <row r="718" spans="1:19" ht="27" x14ac:dyDescent="0.25">
      <c r="A718" s="55" t="s">
        <v>2533</v>
      </c>
      <c r="B718" s="56" t="s">
        <v>2582</v>
      </c>
      <c r="C718" s="56" t="s">
        <v>2583</v>
      </c>
      <c r="D718" s="56" t="s">
        <v>2584</v>
      </c>
      <c r="E718" s="57" t="s">
        <v>2585</v>
      </c>
      <c r="F718" s="56" t="s">
        <v>2586</v>
      </c>
      <c r="G718" s="56" t="s">
        <v>158</v>
      </c>
      <c r="H718" s="56"/>
      <c r="I718" s="56" t="s">
        <v>913</v>
      </c>
      <c r="J718" s="56" t="s">
        <v>292</v>
      </c>
      <c r="K718" s="58">
        <v>36891</v>
      </c>
      <c r="L718" s="56">
        <v>5</v>
      </c>
      <c r="M718" s="59">
        <v>37229.67</v>
      </c>
      <c r="N718" s="56" t="s">
        <v>2587</v>
      </c>
      <c r="O718" s="56" t="s">
        <v>343</v>
      </c>
      <c r="P718" s="56" t="s">
        <v>2098</v>
      </c>
      <c r="Q718" s="56" t="s">
        <v>2481</v>
      </c>
      <c r="R718" s="56"/>
      <c r="S718" s="60" t="s">
        <v>2490</v>
      </c>
    </row>
    <row r="719" spans="1:19" ht="36" x14ac:dyDescent="0.25">
      <c r="A719" s="55" t="s">
        <v>2533</v>
      </c>
      <c r="B719" s="56" t="s">
        <v>2588</v>
      </c>
      <c r="C719" s="56" t="s">
        <v>2589</v>
      </c>
      <c r="D719" s="56" t="s">
        <v>2590</v>
      </c>
      <c r="E719" s="57" t="s">
        <v>2591</v>
      </c>
      <c r="F719" s="56" t="s">
        <v>2592</v>
      </c>
      <c r="G719" s="56" t="s">
        <v>147</v>
      </c>
      <c r="H719" s="56"/>
      <c r="I719" s="56"/>
      <c r="J719" s="56"/>
      <c r="K719" s="58">
        <v>38929</v>
      </c>
      <c r="L719" s="56">
        <v>5</v>
      </c>
      <c r="M719" s="59">
        <v>39031.25</v>
      </c>
      <c r="N719" s="56" t="s">
        <v>2593</v>
      </c>
      <c r="O719" s="56" t="s">
        <v>343</v>
      </c>
      <c r="P719" s="56"/>
      <c r="Q719" s="56" t="s">
        <v>2470</v>
      </c>
      <c r="R719" s="56"/>
      <c r="S719" s="60" t="s">
        <v>2481</v>
      </c>
    </row>
    <row r="720" spans="1:19" ht="27" x14ac:dyDescent="0.25">
      <c r="A720" s="55" t="s">
        <v>2533</v>
      </c>
      <c r="B720" s="56" t="s">
        <v>2217</v>
      </c>
      <c r="C720" s="56" t="s">
        <v>2594</v>
      </c>
      <c r="D720" s="56" t="s">
        <v>145</v>
      </c>
      <c r="E720" s="57" t="s">
        <v>2595</v>
      </c>
      <c r="F720" s="56" t="s">
        <v>2596</v>
      </c>
      <c r="G720" s="56" t="s">
        <v>147</v>
      </c>
      <c r="H720" s="56"/>
      <c r="I720" s="56"/>
      <c r="J720" s="56"/>
      <c r="K720" s="58">
        <v>38929</v>
      </c>
      <c r="L720" s="56">
        <v>5</v>
      </c>
      <c r="M720" s="59">
        <v>7200</v>
      </c>
      <c r="N720" s="56"/>
      <c r="O720" s="56" t="s">
        <v>343</v>
      </c>
      <c r="P720" s="56"/>
      <c r="Q720" s="56" t="s">
        <v>2481</v>
      </c>
      <c r="R720" s="56" t="s">
        <v>2597</v>
      </c>
      <c r="S720" s="60" t="s">
        <v>2481</v>
      </c>
    </row>
    <row r="721" spans="1:19" ht="45" x14ac:dyDescent="0.25">
      <c r="A721" s="55" t="s">
        <v>2533</v>
      </c>
      <c r="B721" s="56" t="s">
        <v>2222</v>
      </c>
      <c r="C721" s="56" t="s">
        <v>2598</v>
      </c>
      <c r="D721" s="56" t="s">
        <v>2599</v>
      </c>
      <c r="E721" s="57" t="s">
        <v>2600</v>
      </c>
      <c r="F721" s="56" t="s">
        <v>2600</v>
      </c>
      <c r="G721" s="56" t="s">
        <v>147</v>
      </c>
      <c r="H721" s="56"/>
      <c r="I721" s="56"/>
      <c r="J721" s="56"/>
      <c r="K721" s="58">
        <v>39618</v>
      </c>
      <c r="L721" s="56">
        <v>5</v>
      </c>
      <c r="M721" s="59">
        <v>67800</v>
      </c>
      <c r="N721" s="56" t="s">
        <v>2601</v>
      </c>
      <c r="O721" s="56" t="s">
        <v>343</v>
      </c>
      <c r="P721" s="56"/>
      <c r="Q721" s="56" t="s">
        <v>2602</v>
      </c>
      <c r="R721" s="56"/>
      <c r="S721" s="60" t="s">
        <v>2602</v>
      </c>
    </row>
    <row r="722" spans="1:19" ht="72" x14ac:dyDescent="0.25">
      <c r="A722" s="55" t="s">
        <v>2533</v>
      </c>
      <c r="B722" s="56" t="s">
        <v>2603</v>
      </c>
      <c r="C722" s="56" t="s">
        <v>2604</v>
      </c>
      <c r="D722" s="56" t="s">
        <v>2599</v>
      </c>
      <c r="E722" s="57" t="s">
        <v>2605</v>
      </c>
      <c r="F722" s="56" t="s">
        <v>2606</v>
      </c>
      <c r="G722" s="56" t="s">
        <v>876</v>
      </c>
      <c r="H722" s="56"/>
      <c r="I722" s="56" t="s">
        <v>2105</v>
      </c>
      <c r="J722" s="56"/>
      <c r="K722" s="58">
        <v>39618</v>
      </c>
      <c r="L722" s="56">
        <v>5</v>
      </c>
      <c r="M722" s="59">
        <v>67800</v>
      </c>
      <c r="N722" s="56" t="s">
        <v>2607</v>
      </c>
      <c r="O722" s="56" t="s">
        <v>343</v>
      </c>
      <c r="P722" s="56"/>
      <c r="Q722" s="56" t="s">
        <v>2477</v>
      </c>
      <c r="R722" s="56" t="s">
        <v>2608</v>
      </c>
      <c r="S722" s="60" t="s">
        <v>2477</v>
      </c>
    </row>
    <row r="723" spans="1:19" ht="27" x14ac:dyDescent="0.25">
      <c r="A723" s="55" t="s">
        <v>2533</v>
      </c>
      <c r="B723" s="56" t="s">
        <v>2609</v>
      </c>
      <c r="C723" s="56" t="s">
        <v>2610</v>
      </c>
      <c r="D723" s="56" t="s">
        <v>145</v>
      </c>
      <c r="E723" s="57" t="s">
        <v>2611</v>
      </c>
      <c r="F723" s="56"/>
      <c r="G723" s="56" t="s">
        <v>147</v>
      </c>
      <c r="H723" s="56"/>
      <c r="I723" s="56"/>
      <c r="J723" s="56"/>
      <c r="K723" s="58">
        <v>39694</v>
      </c>
      <c r="L723" s="56">
        <v>5</v>
      </c>
      <c r="M723" s="59">
        <v>5000</v>
      </c>
      <c r="N723" s="56" t="s">
        <v>2612</v>
      </c>
      <c r="O723" s="56" t="s">
        <v>343</v>
      </c>
      <c r="P723" s="56"/>
      <c r="Q723" s="56" t="s">
        <v>2481</v>
      </c>
      <c r="R723" s="56" t="s">
        <v>2597</v>
      </c>
      <c r="S723" s="60" t="s">
        <v>2481</v>
      </c>
    </row>
    <row r="724" spans="1:19" ht="27" x14ac:dyDescent="0.25">
      <c r="A724" s="55" t="s">
        <v>2533</v>
      </c>
      <c r="B724" s="56" t="s">
        <v>2226</v>
      </c>
      <c r="C724" s="56" t="s">
        <v>2613</v>
      </c>
      <c r="D724" s="56" t="s">
        <v>2614</v>
      </c>
      <c r="E724" s="57" t="s">
        <v>2615</v>
      </c>
      <c r="F724" s="56" t="s">
        <v>2616</v>
      </c>
      <c r="G724" s="56" t="s">
        <v>147</v>
      </c>
      <c r="H724" s="56"/>
      <c r="I724" s="56" t="s">
        <v>1183</v>
      </c>
      <c r="J724" s="56" t="s">
        <v>2106</v>
      </c>
      <c r="K724" s="58">
        <v>40071</v>
      </c>
      <c r="L724" s="56">
        <v>10</v>
      </c>
      <c r="M724" s="59">
        <v>71495</v>
      </c>
      <c r="N724" s="56" t="s">
        <v>2617</v>
      </c>
      <c r="O724" s="56" t="s">
        <v>343</v>
      </c>
      <c r="P724" s="56"/>
      <c r="Q724" s="56" t="s">
        <v>2481</v>
      </c>
      <c r="R724" s="56"/>
      <c r="S724" s="60" t="s">
        <v>2481</v>
      </c>
    </row>
    <row r="725" spans="1:19" ht="45" x14ac:dyDescent="0.25">
      <c r="A725" s="55" t="s">
        <v>2533</v>
      </c>
      <c r="B725" s="56" t="s">
        <v>2228</v>
      </c>
      <c r="C725" s="56" t="s">
        <v>2618</v>
      </c>
      <c r="D725" s="56" t="s">
        <v>2614</v>
      </c>
      <c r="E725" s="57" t="s">
        <v>2619</v>
      </c>
      <c r="F725" s="56" t="s">
        <v>2620</v>
      </c>
      <c r="G725" s="56" t="s">
        <v>147</v>
      </c>
      <c r="H725" s="56"/>
      <c r="I725" s="56" t="s">
        <v>1183</v>
      </c>
      <c r="J725" s="56" t="s">
        <v>2106</v>
      </c>
      <c r="K725" s="58">
        <v>40071</v>
      </c>
      <c r="L725" s="56">
        <v>10</v>
      </c>
      <c r="M725" s="59">
        <v>71495</v>
      </c>
      <c r="N725" s="56" t="s">
        <v>2621</v>
      </c>
      <c r="O725" s="56" t="s">
        <v>343</v>
      </c>
      <c r="P725" s="56"/>
      <c r="Q725" s="56" t="s">
        <v>2484</v>
      </c>
      <c r="R725" s="56"/>
      <c r="S725" s="60" t="s">
        <v>2484</v>
      </c>
    </row>
    <row r="726" spans="1:19" ht="36" x14ac:dyDescent="0.25">
      <c r="A726" s="55" t="s">
        <v>2622</v>
      </c>
      <c r="B726" s="56" t="s">
        <v>2534</v>
      </c>
      <c r="C726" s="56" t="s">
        <v>2623</v>
      </c>
      <c r="D726" s="56" t="s">
        <v>2624</v>
      </c>
      <c r="E726" s="57" t="s">
        <v>2625</v>
      </c>
      <c r="F726" s="56"/>
      <c r="G726" s="56" t="s">
        <v>158</v>
      </c>
      <c r="H726" s="56"/>
      <c r="I726" s="56" t="s">
        <v>2626</v>
      </c>
      <c r="J726" s="56" t="s">
        <v>292</v>
      </c>
      <c r="K726" s="58">
        <v>36891</v>
      </c>
      <c r="L726" s="56">
        <v>10</v>
      </c>
      <c r="M726" s="59">
        <v>592.61</v>
      </c>
      <c r="N726" s="56"/>
      <c r="O726" s="56" t="s">
        <v>343</v>
      </c>
      <c r="P726" s="56" t="s">
        <v>810</v>
      </c>
      <c r="Q726" s="56" t="s">
        <v>811</v>
      </c>
      <c r="R726" s="56"/>
      <c r="S726" s="60" t="s">
        <v>811</v>
      </c>
    </row>
    <row r="727" spans="1:19" ht="36" x14ac:dyDescent="0.25">
      <c r="A727" s="55" t="s">
        <v>2622</v>
      </c>
      <c r="B727" s="56" t="s">
        <v>2092</v>
      </c>
      <c r="C727" s="56" t="s">
        <v>2627</v>
      </c>
      <c r="D727" s="56" t="s">
        <v>2624</v>
      </c>
      <c r="E727" s="57"/>
      <c r="F727" s="56"/>
      <c r="G727" s="56" t="s">
        <v>260</v>
      </c>
      <c r="H727" s="56"/>
      <c r="I727" s="56" t="s">
        <v>2411</v>
      </c>
      <c r="J727" s="56" t="s">
        <v>2628</v>
      </c>
      <c r="K727" s="58">
        <v>36891</v>
      </c>
      <c r="L727" s="56">
        <v>10</v>
      </c>
      <c r="M727" s="59">
        <v>131.69</v>
      </c>
      <c r="N727" s="56"/>
      <c r="O727" s="56" t="s">
        <v>343</v>
      </c>
      <c r="P727" s="56" t="s">
        <v>810</v>
      </c>
      <c r="Q727" s="56" t="s">
        <v>811</v>
      </c>
      <c r="R727" s="56"/>
      <c r="S727" s="60" t="s">
        <v>811</v>
      </c>
    </row>
    <row r="728" spans="1:19" ht="36" x14ac:dyDescent="0.25">
      <c r="A728" s="55" t="s">
        <v>2622</v>
      </c>
      <c r="B728" s="56" t="s">
        <v>2100</v>
      </c>
      <c r="C728" s="56" t="s">
        <v>2629</v>
      </c>
      <c r="D728" s="56" t="s">
        <v>2630</v>
      </c>
      <c r="E728" s="57" t="s">
        <v>2631</v>
      </c>
      <c r="F728" s="56"/>
      <c r="G728" s="56" t="s">
        <v>147</v>
      </c>
      <c r="H728" s="56"/>
      <c r="I728" s="56" t="s">
        <v>913</v>
      </c>
      <c r="J728" s="56" t="s">
        <v>292</v>
      </c>
      <c r="K728" s="58">
        <v>36891</v>
      </c>
      <c r="L728" s="56">
        <v>10</v>
      </c>
      <c r="M728" s="59">
        <v>438.97</v>
      </c>
      <c r="N728" s="56" t="s">
        <v>2632</v>
      </c>
      <c r="O728" s="56" t="s">
        <v>343</v>
      </c>
      <c r="P728" s="56" t="s">
        <v>810</v>
      </c>
      <c r="Q728" s="56" t="s">
        <v>811</v>
      </c>
      <c r="R728" s="56"/>
      <c r="S728" s="60" t="s">
        <v>811</v>
      </c>
    </row>
    <row r="729" spans="1:19" ht="27" x14ac:dyDescent="0.25">
      <c r="A729" s="55" t="s">
        <v>2622</v>
      </c>
      <c r="B729" s="56" t="s">
        <v>2123</v>
      </c>
      <c r="C729" s="56" t="s">
        <v>2633</v>
      </c>
      <c r="D729" s="56" t="s">
        <v>2634</v>
      </c>
      <c r="E729" s="57">
        <v>1410106001006</v>
      </c>
      <c r="F729" s="56" t="s">
        <v>272</v>
      </c>
      <c r="G729" s="56" t="s">
        <v>158</v>
      </c>
      <c r="H729" s="56"/>
      <c r="I729" s="56" t="s">
        <v>218</v>
      </c>
      <c r="J729" s="56" t="s">
        <v>292</v>
      </c>
      <c r="K729" s="58">
        <v>37082</v>
      </c>
      <c r="L729" s="56">
        <v>10</v>
      </c>
      <c r="M729" s="59">
        <v>2082.35</v>
      </c>
      <c r="N729" s="56"/>
      <c r="O729" s="56" t="s">
        <v>567</v>
      </c>
      <c r="P729" s="56" t="s">
        <v>268</v>
      </c>
      <c r="Q729" s="56" t="s">
        <v>567</v>
      </c>
      <c r="R729" s="56"/>
      <c r="S729" s="60" t="s">
        <v>567</v>
      </c>
    </row>
    <row r="730" spans="1:19" ht="36" x14ac:dyDescent="0.25">
      <c r="A730" s="55" t="s">
        <v>2622</v>
      </c>
      <c r="B730" s="56" t="s">
        <v>155</v>
      </c>
      <c r="C730" s="56" t="s">
        <v>2635</v>
      </c>
      <c r="D730" s="56" t="s">
        <v>2636</v>
      </c>
      <c r="E730" s="57"/>
      <c r="F730" s="56" t="s">
        <v>2637</v>
      </c>
      <c r="G730" s="56" t="s">
        <v>147</v>
      </c>
      <c r="H730" s="56"/>
      <c r="I730" s="56"/>
      <c r="J730" s="56"/>
      <c r="K730" s="58">
        <v>38019</v>
      </c>
      <c r="L730" s="56">
        <v>10</v>
      </c>
      <c r="M730" s="59">
        <v>1598.21</v>
      </c>
      <c r="N730" s="56" t="s">
        <v>2638</v>
      </c>
      <c r="O730" s="56" t="s">
        <v>284</v>
      </c>
      <c r="P730" s="56"/>
      <c r="Q730" s="56" t="s">
        <v>2639</v>
      </c>
      <c r="R730" s="56"/>
      <c r="S730" s="60" t="s">
        <v>225</v>
      </c>
    </row>
    <row r="731" spans="1:19" ht="36" x14ac:dyDescent="0.25">
      <c r="A731" s="55" t="s">
        <v>2622</v>
      </c>
      <c r="B731" s="56" t="s">
        <v>162</v>
      </c>
      <c r="C731" s="56" t="s">
        <v>2640</v>
      </c>
      <c r="D731" s="56" t="s">
        <v>2636</v>
      </c>
      <c r="E731" s="57" t="s">
        <v>2641</v>
      </c>
      <c r="F731" s="56" t="s">
        <v>2642</v>
      </c>
      <c r="G731" s="56" t="s">
        <v>147</v>
      </c>
      <c r="H731" s="56"/>
      <c r="I731" s="56"/>
      <c r="J731" s="56"/>
      <c r="K731" s="58">
        <v>38019</v>
      </c>
      <c r="L731" s="56">
        <v>10</v>
      </c>
      <c r="M731" s="59">
        <v>1899.1100000000001</v>
      </c>
      <c r="N731" s="56" t="s">
        <v>2638</v>
      </c>
      <c r="O731" s="56" t="s">
        <v>284</v>
      </c>
      <c r="P731" s="56"/>
      <c r="Q731" s="56" t="s">
        <v>2639</v>
      </c>
      <c r="R731" s="56"/>
      <c r="S731" s="60" t="s">
        <v>225</v>
      </c>
    </row>
    <row r="732" spans="1:19" ht="54" x14ac:dyDescent="0.25">
      <c r="A732" s="55" t="s">
        <v>2622</v>
      </c>
      <c r="B732" s="56" t="s">
        <v>167</v>
      </c>
      <c r="C732" s="56" t="s">
        <v>2643</v>
      </c>
      <c r="D732" s="56" t="s">
        <v>2644</v>
      </c>
      <c r="E732" s="57" t="s">
        <v>2645</v>
      </c>
      <c r="F732" s="56" t="s">
        <v>2646</v>
      </c>
      <c r="G732" s="56" t="s">
        <v>158</v>
      </c>
      <c r="H732" s="56"/>
      <c r="I732" s="56" t="s">
        <v>211</v>
      </c>
      <c r="J732" s="56" t="s">
        <v>2106</v>
      </c>
      <c r="K732" s="58">
        <v>38694</v>
      </c>
      <c r="L732" s="56">
        <v>10</v>
      </c>
      <c r="M732" s="59">
        <v>7058.58</v>
      </c>
      <c r="N732" s="56" t="s">
        <v>2647</v>
      </c>
      <c r="O732" s="56" t="s">
        <v>343</v>
      </c>
      <c r="P732" s="56" t="s">
        <v>2648</v>
      </c>
      <c r="Q732" s="56" t="s">
        <v>345</v>
      </c>
      <c r="R732" s="56"/>
      <c r="S732" s="60" t="s">
        <v>345</v>
      </c>
    </row>
    <row r="733" spans="1:19" ht="54" x14ac:dyDescent="0.25">
      <c r="A733" s="55" t="s">
        <v>2622</v>
      </c>
      <c r="B733" s="56" t="s">
        <v>176</v>
      </c>
      <c r="C733" s="56" t="s">
        <v>2649</v>
      </c>
      <c r="D733" s="56" t="s">
        <v>2650</v>
      </c>
      <c r="E733" s="57" t="s">
        <v>2651</v>
      </c>
      <c r="F733" s="56" t="s">
        <v>2652</v>
      </c>
      <c r="G733" s="56" t="s">
        <v>158</v>
      </c>
      <c r="H733" s="56"/>
      <c r="I733" s="56" t="s">
        <v>211</v>
      </c>
      <c r="J733" s="56" t="s">
        <v>2106</v>
      </c>
      <c r="K733" s="58">
        <v>38694</v>
      </c>
      <c r="L733" s="56">
        <v>10</v>
      </c>
      <c r="M733" s="59">
        <v>3222.04</v>
      </c>
      <c r="N733" s="56" t="s">
        <v>2653</v>
      </c>
      <c r="O733" s="56" t="s">
        <v>343</v>
      </c>
      <c r="P733" s="56" t="s">
        <v>2648</v>
      </c>
      <c r="Q733" s="56" t="s">
        <v>345</v>
      </c>
      <c r="R733" s="56"/>
      <c r="S733" s="60" t="s">
        <v>345</v>
      </c>
    </row>
    <row r="734" spans="1:19" ht="36" x14ac:dyDescent="0.25">
      <c r="A734" s="55" t="s">
        <v>2622</v>
      </c>
      <c r="B734" s="56" t="s">
        <v>185</v>
      </c>
      <c r="C734" s="56" t="s">
        <v>2654</v>
      </c>
      <c r="D734" s="56" t="s">
        <v>2655</v>
      </c>
      <c r="E734" s="57" t="s">
        <v>2656</v>
      </c>
      <c r="F734" s="56" t="s">
        <v>2657</v>
      </c>
      <c r="G734" s="56" t="s">
        <v>147</v>
      </c>
      <c r="H734" s="56"/>
      <c r="I734" s="56" t="s">
        <v>262</v>
      </c>
      <c r="J734" s="56" t="s">
        <v>292</v>
      </c>
      <c r="K734" s="58">
        <v>38714</v>
      </c>
      <c r="L734" s="56">
        <v>5</v>
      </c>
      <c r="M734" s="59">
        <v>370</v>
      </c>
      <c r="N734" s="56" t="s">
        <v>2658</v>
      </c>
      <c r="O734" s="56" t="s">
        <v>343</v>
      </c>
      <c r="P734" s="56" t="s">
        <v>446</v>
      </c>
      <c r="Q734" s="56" t="s">
        <v>2136</v>
      </c>
      <c r="R734" s="56"/>
      <c r="S734" s="60" t="s">
        <v>2136</v>
      </c>
    </row>
    <row r="735" spans="1:19" ht="36" x14ac:dyDescent="0.25">
      <c r="A735" s="55" t="s">
        <v>2622</v>
      </c>
      <c r="B735" s="56" t="s">
        <v>197</v>
      </c>
      <c r="C735" s="56" t="s">
        <v>2659</v>
      </c>
      <c r="D735" s="56" t="s">
        <v>2660</v>
      </c>
      <c r="E735" s="57"/>
      <c r="F735" s="56" t="s">
        <v>2661</v>
      </c>
      <c r="G735" s="56" t="s">
        <v>342</v>
      </c>
      <c r="H735" s="56"/>
      <c r="I735" s="56"/>
      <c r="J735" s="56"/>
      <c r="K735" s="58">
        <v>38873</v>
      </c>
      <c r="L735" s="56">
        <v>5</v>
      </c>
      <c r="M735" s="59">
        <v>220</v>
      </c>
      <c r="N735" s="56"/>
      <c r="O735" s="56" t="s">
        <v>343</v>
      </c>
      <c r="P735" s="56"/>
      <c r="Q735" s="56" t="s">
        <v>2662</v>
      </c>
      <c r="R735" s="56"/>
      <c r="S735" s="60" t="s">
        <v>225</v>
      </c>
    </row>
    <row r="736" spans="1:19" ht="36" x14ac:dyDescent="0.25">
      <c r="A736" s="55" t="s">
        <v>2622</v>
      </c>
      <c r="B736" s="56" t="s">
        <v>2663</v>
      </c>
      <c r="C736" s="56" t="s">
        <v>2664</v>
      </c>
      <c r="D736" s="56" t="s">
        <v>2660</v>
      </c>
      <c r="E736" s="57"/>
      <c r="F736" s="56"/>
      <c r="G736" s="56" t="s">
        <v>342</v>
      </c>
      <c r="H736" s="56"/>
      <c r="I736" s="56"/>
      <c r="J736" s="56"/>
      <c r="K736" s="58">
        <v>38873</v>
      </c>
      <c r="L736" s="56">
        <v>5</v>
      </c>
      <c r="M736" s="59">
        <v>220</v>
      </c>
      <c r="N736" s="56"/>
      <c r="O736" s="56" t="s">
        <v>343</v>
      </c>
      <c r="P736" s="56"/>
      <c r="Q736" s="56" t="s">
        <v>2662</v>
      </c>
      <c r="R736" s="56"/>
      <c r="S736" s="60" t="s">
        <v>225</v>
      </c>
    </row>
    <row r="737" spans="1:19" ht="36" x14ac:dyDescent="0.25">
      <c r="A737" s="55" t="s">
        <v>2622</v>
      </c>
      <c r="B737" s="56" t="s">
        <v>2196</v>
      </c>
      <c r="C737" s="56" t="s">
        <v>2665</v>
      </c>
      <c r="D737" s="56" t="s">
        <v>2666</v>
      </c>
      <c r="E737" s="57"/>
      <c r="F737" s="56"/>
      <c r="G737" s="56" t="s">
        <v>260</v>
      </c>
      <c r="H737" s="56"/>
      <c r="I737" s="56" t="s">
        <v>913</v>
      </c>
      <c r="J737" s="56" t="s">
        <v>2667</v>
      </c>
      <c r="K737" s="58">
        <v>38873</v>
      </c>
      <c r="L737" s="56">
        <v>5</v>
      </c>
      <c r="M737" s="59">
        <v>180</v>
      </c>
      <c r="N737" s="56" t="s">
        <v>2668</v>
      </c>
      <c r="O737" s="56" t="s">
        <v>343</v>
      </c>
      <c r="P737" s="56" t="s">
        <v>810</v>
      </c>
      <c r="Q737" s="56" t="s">
        <v>811</v>
      </c>
      <c r="R737" s="56"/>
      <c r="S737" s="60" t="s">
        <v>811</v>
      </c>
    </row>
    <row r="738" spans="1:19" ht="36" x14ac:dyDescent="0.25">
      <c r="A738" s="55" t="s">
        <v>2622</v>
      </c>
      <c r="B738" s="56" t="s">
        <v>2212</v>
      </c>
      <c r="C738" s="56" t="s">
        <v>2669</v>
      </c>
      <c r="D738" s="56" t="s">
        <v>2670</v>
      </c>
      <c r="E738" s="57" t="s">
        <v>2671</v>
      </c>
      <c r="F738" s="56"/>
      <c r="G738" s="56" t="s">
        <v>158</v>
      </c>
      <c r="H738" s="56"/>
      <c r="I738" s="56" t="s">
        <v>2672</v>
      </c>
      <c r="J738" s="56" t="s">
        <v>2673</v>
      </c>
      <c r="K738" s="58">
        <v>38995</v>
      </c>
      <c r="L738" s="56">
        <v>5</v>
      </c>
      <c r="M738" s="59">
        <v>155</v>
      </c>
      <c r="N738" s="56" t="s">
        <v>2674</v>
      </c>
      <c r="O738" s="56" t="s">
        <v>433</v>
      </c>
      <c r="P738" s="56" t="s">
        <v>433</v>
      </c>
      <c r="Q738" s="56" t="s">
        <v>583</v>
      </c>
      <c r="R738" s="56"/>
      <c r="S738" s="60" t="s">
        <v>583</v>
      </c>
    </row>
    <row r="739" spans="1:19" ht="27" x14ac:dyDescent="0.25">
      <c r="A739" s="55" t="s">
        <v>2622</v>
      </c>
      <c r="B739" s="56" t="s">
        <v>2675</v>
      </c>
      <c r="C739" s="56" t="s">
        <v>2676</v>
      </c>
      <c r="D739" s="56" t="s">
        <v>145</v>
      </c>
      <c r="E739" s="57"/>
      <c r="F739" s="56"/>
      <c r="G739" s="56" t="s">
        <v>342</v>
      </c>
      <c r="H739" s="56"/>
      <c r="I739" s="56"/>
      <c r="J739" s="56"/>
      <c r="K739" s="58">
        <v>38881</v>
      </c>
      <c r="L739" s="56">
        <v>5</v>
      </c>
      <c r="M739" s="59">
        <v>2291.7400000000002</v>
      </c>
      <c r="N739" s="56" t="s">
        <v>2677</v>
      </c>
      <c r="O739" s="56" t="s">
        <v>343</v>
      </c>
      <c r="P739" s="56"/>
      <c r="Q739" s="56" t="s">
        <v>345</v>
      </c>
      <c r="R739" s="56"/>
      <c r="S739" s="60" t="s">
        <v>345</v>
      </c>
    </row>
    <row r="740" spans="1:19" ht="36" x14ac:dyDescent="0.25">
      <c r="A740" s="55" t="s">
        <v>2622</v>
      </c>
      <c r="B740" s="56" t="s">
        <v>200</v>
      </c>
      <c r="C740" s="56" t="s">
        <v>2678</v>
      </c>
      <c r="D740" s="56" t="s">
        <v>2679</v>
      </c>
      <c r="E740" s="57" t="s">
        <v>2680</v>
      </c>
      <c r="F740" s="56" t="s">
        <v>2681</v>
      </c>
      <c r="G740" s="56" t="s">
        <v>342</v>
      </c>
      <c r="H740" s="56"/>
      <c r="I740" s="56" t="s">
        <v>2147</v>
      </c>
      <c r="J740" s="56" t="s">
        <v>292</v>
      </c>
      <c r="K740" s="58">
        <v>39337</v>
      </c>
      <c r="L740" s="56">
        <v>5</v>
      </c>
      <c r="M740" s="59">
        <v>330.36</v>
      </c>
      <c r="N740" s="56" t="s">
        <v>2682</v>
      </c>
      <c r="O740" s="56" t="s">
        <v>343</v>
      </c>
      <c r="P740" s="56"/>
      <c r="Q740" s="56" t="s">
        <v>2136</v>
      </c>
      <c r="R740" s="56"/>
      <c r="S740" s="60" t="s">
        <v>2136</v>
      </c>
    </row>
    <row r="741" spans="1:19" ht="36" x14ac:dyDescent="0.25">
      <c r="A741" s="55" t="s">
        <v>2622</v>
      </c>
      <c r="B741" s="56" t="s">
        <v>2683</v>
      </c>
      <c r="C741" s="56" t="s">
        <v>2684</v>
      </c>
      <c r="D741" s="56" t="s">
        <v>2685</v>
      </c>
      <c r="E741" s="57" t="s">
        <v>2686</v>
      </c>
      <c r="F741" s="56"/>
      <c r="G741" s="56" t="s">
        <v>260</v>
      </c>
      <c r="H741" s="56"/>
      <c r="I741" s="56" t="s">
        <v>2687</v>
      </c>
      <c r="J741" s="56" t="s">
        <v>648</v>
      </c>
      <c r="K741" s="58">
        <v>39758</v>
      </c>
      <c r="L741" s="56">
        <v>5</v>
      </c>
      <c r="M741" s="59">
        <v>595</v>
      </c>
      <c r="N741" s="56" t="s">
        <v>2688</v>
      </c>
      <c r="O741" s="56" t="s">
        <v>343</v>
      </c>
      <c r="P741" s="56"/>
      <c r="Q741" s="56" t="s">
        <v>2136</v>
      </c>
      <c r="R741" s="56"/>
      <c r="S741" s="60" t="s">
        <v>2136</v>
      </c>
    </row>
    <row r="742" spans="1:19" ht="27" x14ac:dyDescent="0.25">
      <c r="A742" s="55" t="s">
        <v>2622</v>
      </c>
      <c r="B742" s="56" t="s">
        <v>2689</v>
      </c>
      <c r="C742" s="56" t="s">
        <v>2690</v>
      </c>
      <c r="D742" s="56" t="s">
        <v>2198</v>
      </c>
      <c r="E742" s="57" t="s">
        <v>2691</v>
      </c>
      <c r="F742" s="56" t="s">
        <v>2692</v>
      </c>
      <c r="G742" s="56" t="s">
        <v>147</v>
      </c>
      <c r="H742" s="56"/>
      <c r="I742" s="56" t="s">
        <v>361</v>
      </c>
      <c r="J742" s="56" t="s">
        <v>2512</v>
      </c>
      <c r="K742" s="58">
        <v>39758</v>
      </c>
      <c r="L742" s="56">
        <v>10</v>
      </c>
      <c r="M742" s="59">
        <v>645</v>
      </c>
      <c r="N742" s="56" t="s">
        <v>2693</v>
      </c>
      <c r="O742" s="56" t="s">
        <v>232</v>
      </c>
      <c r="P742" s="56"/>
      <c r="Q742" s="56" t="s">
        <v>364</v>
      </c>
      <c r="R742" s="56"/>
      <c r="S742" s="60" t="s">
        <v>364</v>
      </c>
    </row>
    <row r="743" spans="1:19" ht="99" x14ac:dyDescent="0.25">
      <c r="A743" s="55" t="s">
        <v>2622</v>
      </c>
      <c r="B743" s="56" t="s">
        <v>214</v>
      </c>
      <c r="C743" s="56" t="s">
        <v>2694</v>
      </c>
      <c r="D743" s="56" t="s">
        <v>2695</v>
      </c>
      <c r="E743" s="57" t="s">
        <v>2696</v>
      </c>
      <c r="F743" s="56" t="s">
        <v>2697</v>
      </c>
      <c r="G743" s="56" t="s">
        <v>147</v>
      </c>
      <c r="H743" s="56"/>
      <c r="I743" s="56" t="s">
        <v>2021</v>
      </c>
      <c r="J743" s="56" t="s">
        <v>2159</v>
      </c>
      <c r="K743" s="58">
        <v>41964</v>
      </c>
      <c r="L743" s="56">
        <v>10</v>
      </c>
      <c r="M743" s="59">
        <v>8243.2000000000007</v>
      </c>
      <c r="N743" s="56" t="s">
        <v>2698</v>
      </c>
      <c r="O743" s="56" t="s">
        <v>232</v>
      </c>
      <c r="P743" s="56" t="s">
        <v>268</v>
      </c>
      <c r="Q743" s="56" t="s">
        <v>567</v>
      </c>
      <c r="R743" s="56"/>
      <c r="S743" s="60" t="s">
        <v>567</v>
      </c>
    </row>
    <row r="744" spans="1:19" ht="90" x14ac:dyDescent="0.25">
      <c r="A744" s="55" t="s">
        <v>2622</v>
      </c>
      <c r="B744" s="56" t="s">
        <v>2699</v>
      </c>
      <c r="C744" s="56" t="s">
        <v>2700</v>
      </c>
      <c r="D744" s="56" t="s">
        <v>2695</v>
      </c>
      <c r="E744" s="57" t="s">
        <v>2701</v>
      </c>
      <c r="F744" s="56" t="s">
        <v>2702</v>
      </c>
      <c r="G744" s="56" t="s">
        <v>147</v>
      </c>
      <c r="H744" s="56"/>
      <c r="I744" s="56" t="s">
        <v>2021</v>
      </c>
      <c r="J744" s="56" t="s">
        <v>2159</v>
      </c>
      <c r="K744" s="58">
        <v>41964</v>
      </c>
      <c r="L744" s="56">
        <v>10</v>
      </c>
      <c r="M744" s="59">
        <v>4838.4000000000005</v>
      </c>
      <c r="N744" s="56" t="s">
        <v>2703</v>
      </c>
      <c r="O744" s="56" t="s">
        <v>232</v>
      </c>
      <c r="P744" s="56" t="s">
        <v>268</v>
      </c>
      <c r="Q744" s="56" t="s">
        <v>567</v>
      </c>
      <c r="R744" s="56"/>
      <c r="S744" s="60" t="s">
        <v>567</v>
      </c>
    </row>
    <row r="745" spans="1:19" ht="81" x14ac:dyDescent="0.25">
      <c r="A745" s="55" t="s">
        <v>2622</v>
      </c>
      <c r="B745" s="56" t="s">
        <v>221</v>
      </c>
      <c r="C745" s="56" t="s">
        <v>2704</v>
      </c>
      <c r="D745" s="56" t="s">
        <v>2705</v>
      </c>
      <c r="E745" s="57" t="s">
        <v>2706</v>
      </c>
      <c r="F745" s="56" t="s">
        <v>2707</v>
      </c>
      <c r="G745" s="56" t="s">
        <v>147</v>
      </c>
      <c r="H745" s="56"/>
      <c r="I745" s="56" t="s">
        <v>913</v>
      </c>
      <c r="J745" s="56" t="s">
        <v>2159</v>
      </c>
      <c r="K745" s="58">
        <v>41964</v>
      </c>
      <c r="L745" s="56">
        <v>10</v>
      </c>
      <c r="M745" s="59">
        <v>7767.1900000000005</v>
      </c>
      <c r="N745" s="56" t="s">
        <v>2708</v>
      </c>
      <c r="O745" s="56" t="s">
        <v>232</v>
      </c>
      <c r="P745" s="56" t="s">
        <v>268</v>
      </c>
      <c r="Q745" s="56" t="s">
        <v>567</v>
      </c>
      <c r="R745" s="56"/>
      <c r="S745" s="60" t="s">
        <v>567</v>
      </c>
    </row>
    <row r="746" spans="1:19" ht="72" x14ac:dyDescent="0.25">
      <c r="A746" s="55" t="s">
        <v>2622</v>
      </c>
      <c r="B746" s="56" t="s">
        <v>227</v>
      </c>
      <c r="C746" s="56" t="s">
        <v>2709</v>
      </c>
      <c r="D746" s="56" t="s">
        <v>2198</v>
      </c>
      <c r="E746" s="57" t="s">
        <v>2710</v>
      </c>
      <c r="F746" s="56" t="s">
        <v>2711</v>
      </c>
      <c r="G746" s="56" t="s">
        <v>342</v>
      </c>
      <c r="H746" s="56"/>
      <c r="I746" s="56" t="s">
        <v>361</v>
      </c>
      <c r="J746" s="56" t="s">
        <v>2712</v>
      </c>
      <c r="K746" s="58">
        <v>42131</v>
      </c>
      <c r="L746" s="56">
        <v>5</v>
      </c>
      <c r="M746" s="59">
        <v>925</v>
      </c>
      <c r="N746" s="56" t="s">
        <v>2713</v>
      </c>
      <c r="O746" s="56" t="s">
        <v>232</v>
      </c>
      <c r="P746" s="56"/>
      <c r="Q746" s="56" t="s">
        <v>364</v>
      </c>
      <c r="R746" s="56"/>
      <c r="S746" s="60" t="s">
        <v>364</v>
      </c>
    </row>
    <row r="747" spans="1:19" ht="27" x14ac:dyDescent="0.25">
      <c r="A747" s="55" t="s">
        <v>2622</v>
      </c>
      <c r="B747" s="56" t="s">
        <v>2588</v>
      </c>
      <c r="C747" s="56" t="s">
        <v>2714</v>
      </c>
      <c r="D747" s="56" t="s">
        <v>2715</v>
      </c>
      <c r="E747" s="57" t="s">
        <v>938</v>
      </c>
      <c r="F747" s="56" t="s">
        <v>2716</v>
      </c>
      <c r="G747" s="56" t="s">
        <v>147</v>
      </c>
      <c r="H747" s="56"/>
      <c r="I747" s="56" t="s">
        <v>913</v>
      </c>
      <c r="J747" s="56" t="s">
        <v>1072</v>
      </c>
      <c r="K747" s="58">
        <v>40382</v>
      </c>
      <c r="L747" s="56">
        <v>10</v>
      </c>
      <c r="M747" s="59">
        <v>241.51</v>
      </c>
      <c r="N747" s="56" t="s">
        <v>2717</v>
      </c>
      <c r="O747" s="56" t="s">
        <v>232</v>
      </c>
      <c r="P747" s="56"/>
      <c r="Q747" s="56" t="s">
        <v>364</v>
      </c>
      <c r="R747" s="56"/>
      <c r="S747" s="60" t="s">
        <v>364</v>
      </c>
    </row>
    <row r="748" spans="1:19" ht="36" x14ac:dyDescent="0.25">
      <c r="A748" s="55" t="s">
        <v>2622</v>
      </c>
      <c r="B748" s="56" t="s">
        <v>2217</v>
      </c>
      <c r="C748" s="56" t="s">
        <v>2718</v>
      </c>
      <c r="D748" s="56" t="s">
        <v>2719</v>
      </c>
      <c r="E748" s="57" t="s">
        <v>2720</v>
      </c>
      <c r="F748" s="56" t="s">
        <v>2721</v>
      </c>
      <c r="G748" s="56" t="s">
        <v>147</v>
      </c>
      <c r="H748" s="56"/>
      <c r="I748" s="56" t="s">
        <v>913</v>
      </c>
      <c r="J748" s="56" t="s">
        <v>292</v>
      </c>
      <c r="K748" s="58">
        <v>40382</v>
      </c>
      <c r="L748" s="56">
        <v>10</v>
      </c>
      <c r="M748" s="59">
        <v>300</v>
      </c>
      <c r="N748" s="56" t="s">
        <v>2722</v>
      </c>
      <c r="O748" s="56" t="s">
        <v>343</v>
      </c>
      <c r="P748" s="56" t="s">
        <v>446</v>
      </c>
      <c r="Q748" s="56" t="s">
        <v>2136</v>
      </c>
      <c r="R748" s="56"/>
      <c r="S748" s="60" t="s">
        <v>2136</v>
      </c>
    </row>
    <row r="749" spans="1:19" ht="36" x14ac:dyDescent="0.25">
      <c r="A749" s="55" t="s">
        <v>2622</v>
      </c>
      <c r="B749" s="56" t="s">
        <v>2723</v>
      </c>
      <c r="C749" s="56" t="s">
        <v>2724</v>
      </c>
      <c r="D749" s="56" t="s">
        <v>2725</v>
      </c>
      <c r="E749" s="57" t="s">
        <v>2726</v>
      </c>
      <c r="F749" s="56" t="s">
        <v>2727</v>
      </c>
      <c r="G749" s="56" t="s">
        <v>158</v>
      </c>
      <c r="H749" s="56"/>
      <c r="I749" s="56" t="s">
        <v>2182</v>
      </c>
      <c r="J749" s="56" t="s">
        <v>648</v>
      </c>
      <c r="K749" s="58">
        <v>42219</v>
      </c>
      <c r="L749" s="56">
        <v>5</v>
      </c>
      <c r="M749" s="59">
        <v>418.22</v>
      </c>
      <c r="N749" s="56" t="s">
        <v>2728</v>
      </c>
      <c r="O749" s="56" t="s">
        <v>284</v>
      </c>
      <c r="P749" s="56"/>
      <c r="Q749" s="56" t="s">
        <v>286</v>
      </c>
      <c r="R749" s="56"/>
      <c r="S749" s="60" t="s">
        <v>286</v>
      </c>
    </row>
    <row r="750" spans="1:19" ht="36" x14ac:dyDescent="0.25">
      <c r="A750" s="55" t="s">
        <v>2622</v>
      </c>
      <c r="B750" s="56" t="s">
        <v>2222</v>
      </c>
      <c r="C750" s="56" t="s">
        <v>2729</v>
      </c>
      <c r="D750" s="56" t="s">
        <v>2730</v>
      </c>
      <c r="E750" s="57" t="s">
        <v>2731</v>
      </c>
      <c r="F750" s="56" t="s">
        <v>2732</v>
      </c>
      <c r="G750" s="56" t="s">
        <v>147</v>
      </c>
      <c r="H750" s="56"/>
      <c r="I750" s="56"/>
      <c r="J750" s="56"/>
      <c r="K750" s="58">
        <v>42219</v>
      </c>
      <c r="L750" s="56">
        <v>5</v>
      </c>
      <c r="M750" s="59">
        <v>210.44</v>
      </c>
      <c r="N750" s="56" t="s">
        <v>2733</v>
      </c>
      <c r="O750" s="56" t="s">
        <v>343</v>
      </c>
      <c r="P750" s="56" t="s">
        <v>2734</v>
      </c>
      <c r="Q750" s="56" t="s">
        <v>2735</v>
      </c>
      <c r="R750" s="56"/>
      <c r="S750" s="60" t="s">
        <v>2736</v>
      </c>
    </row>
    <row r="751" spans="1:19" ht="54" x14ac:dyDescent="0.25">
      <c r="A751" s="55" t="s">
        <v>2737</v>
      </c>
      <c r="B751" s="56">
        <v>1002</v>
      </c>
      <c r="C751" s="56" t="s">
        <v>2738</v>
      </c>
      <c r="D751" s="56" t="s">
        <v>2739</v>
      </c>
      <c r="E751" s="57"/>
      <c r="F751" s="56" t="s">
        <v>2740</v>
      </c>
      <c r="G751" s="56" t="s">
        <v>158</v>
      </c>
      <c r="H751" s="56"/>
      <c r="I751" s="56"/>
      <c r="J751" s="56"/>
      <c r="K751" s="58">
        <v>37375</v>
      </c>
      <c r="L751" s="56">
        <v>5</v>
      </c>
      <c r="M751" s="59">
        <v>1290</v>
      </c>
      <c r="N751" s="56" t="s">
        <v>2741</v>
      </c>
      <c r="O751" s="56" t="s">
        <v>1976</v>
      </c>
      <c r="P751" s="56" t="s">
        <v>1024</v>
      </c>
      <c r="Q751" s="56" t="s">
        <v>1885</v>
      </c>
      <c r="R751" s="56"/>
      <c r="S751" s="60" t="s">
        <v>2335</v>
      </c>
    </row>
    <row r="752" spans="1:19" ht="36" x14ac:dyDescent="0.25">
      <c r="A752" s="55" t="s">
        <v>2737</v>
      </c>
      <c r="B752" s="56" t="s">
        <v>2100</v>
      </c>
      <c r="C752" s="56" t="s">
        <v>2742</v>
      </c>
      <c r="D752" s="56" t="s">
        <v>2743</v>
      </c>
      <c r="E752" s="57" t="s">
        <v>2744</v>
      </c>
      <c r="F752" s="56" t="s">
        <v>2745</v>
      </c>
      <c r="G752" s="56" t="s">
        <v>147</v>
      </c>
      <c r="H752" s="56"/>
      <c r="I752" s="56" t="s">
        <v>195</v>
      </c>
      <c r="J752" s="56" t="s">
        <v>648</v>
      </c>
      <c r="K752" s="58">
        <v>37497</v>
      </c>
      <c r="L752" s="56">
        <v>5</v>
      </c>
      <c r="M752" s="59">
        <v>1297</v>
      </c>
      <c r="N752" s="56" t="s">
        <v>2746</v>
      </c>
      <c r="O752" s="56" t="s">
        <v>232</v>
      </c>
      <c r="P752" s="56" t="s">
        <v>872</v>
      </c>
      <c r="Q752" s="56" t="s">
        <v>234</v>
      </c>
      <c r="R752" s="56"/>
      <c r="S752" s="60" t="s">
        <v>235</v>
      </c>
    </row>
    <row r="753" spans="1:19" ht="27" x14ac:dyDescent="0.25">
      <c r="A753" s="55" t="s">
        <v>2737</v>
      </c>
      <c r="B753" s="56" t="s">
        <v>2683</v>
      </c>
      <c r="C753" s="56" t="s">
        <v>2747</v>
      </c>
      <c r="D753" s="56" t="s">
        <v>2748</v>
      </c>
      <c r="E753" s="57" t="s">
        <v>2749</v>
      </c>
      <c r="F753" s="56" t="s">
        <v>2272</v>
      </c>
      <c r="G753" s="56" t="s">
        <v>158</v>
      </c>
      <c r="H753" s="56"/>
      <c r="I753" s="56" t="s">
        <v>2750</v>
      </c>
      <c r="J753" s="56" t="s">
        <v>648</v>
      </c>
      <c r="K753" s="58">
        <v>38191</v>
      </c>
      <c r="L753" s="56">
        <v>5</v>
      </c>
      <c r="M753" s="59">
        <v>1536.96</v>
      </c>
      <c r="N753" s="56"/>
      <c r="O753" s="56" t="s">
        <v>284</v>
      </c>
      <c r="P753" s="56" t="s">
        <v>457</v>
      </c>
      <c r="Q753" s="56" t="s">
        <v>803</v>
      </c>
      <c r="R753" s="56" t="s">
        <v>2751</v>
      </c>
      <c r="S753" s="60" t="s">
        <v>803</v>
      </c>
    </row>
    <row r="754" spans="1:19" ht="27" x14ac:dyDescent="0.25">
      <c r="A754" s="55" t="s">
        <v>2737</v>
      </c>
      <c r="B754" s="56" t="s">
        <v>207</v>
      </c>
      <c r="C754" s="56" t="s">
        <v>2752</v>
      </c>
      <c r="D754" s="56" t="s">
        <v>2753</v>
      </c>
      <c r="E754" s="57" t="s">
        <v>2754</v>
      </c>
      <c r="F754" s="56" t="s">
        <v>2755</v>
      </c>
      <c r="G754" s="56" t="s">
        <v>158</v>
      </c>
      <c r="H754" s="56"/>
      <c r="I754" s="56" t="s">
        <v>218</v>
      </c>
      <c r="J754" s="56" t="s">
        <v>648</v>
      </c>
      <c r="K754" s="58">
        <v>38316</v>
      </c>
      <c r="L754" s="56">
        <v>5</v>
      </c>
      <c r="M754" s="59">
        <v>969</v>
      </c>
      <c r="N754" s="56" t="s">
        <v>2756</v>
      </c>
      <c r="O754" s="56" t="s">
        <v>284</v>
      </c>
      <c r="P754" s="56" t="s">
        <v>833</v>
      </c>
      <c r="Q754" s="56" t="s">
        <v>803</v>
      </c>
      <c r="R754" s="56"/>
      <c r="S754" s="60" t="s">
        <v>803</v>
      </c>
    </row>
    <row r="755" spans="1:19" ht="36" x14ac:dyDescent="0.25">
      <c r="A755" s="55" t="s">
        <v>2737</v>
      </c>
      <c r="B755" s="56" t="s">
        <v>287</v>
      </c>
      <c r="C755" s="56" t="s">
        <v>2757</v>
      </c>
      <c r="D755" s="56" t="s">
        <v>2758</v>
      </c>
      <c r="E755" s="57" t="s">
        <v>2759</v>
      </c>
      <c r="F755" s="56" t="s">
        <v>2760</v>
      </c>
      <c r="G755" s="56" t="s">
        <v>147</v>
      </c>
      <c r="H755" s="56"/>
      <c r="I755" s="56" t="s">
        <v>218</v>
      </c>
      <c r="J755" s="56" t="s">
        <v>648</v>
      </c>
      <c r="K755" s="58">
        <v>38167</v>
      </c>
      <c r="L755" s="56">
        <v>5</v>
      </c>
      <c r="M755" s="59">
        <v>256.5</v>
      </c>
      <c r="N755" s="56" t="s">
        <v>2761</v>
      </c>
      <c r="O755" s="56" t="s">
        <v>284</v>
      </c>
      <c r="P755" s="56"/>
      <c r="Q755" s="56" t="s">
        <v>286</v>
      </c>
      <c r="R755" s="56"/>
      <c r="S755" s="60" t="s">
        <v>286</v>
      </c>
    </row>
    <row r="756" spans="1:19" ht="36" x14ac:dyDescent="0.25">
      <c r="A756" s="55" t="s">
        <v>2737</v>
      </c>
      <c r="B756" s="56" t="s">
        <v>300</v>
      </c>
      <c r="C756" s="56" t="s">
        <v>2762</v>
      </c>
      <c r="D756" s="56" t="s">
        <v>2763</v>
      </c>
      <c r="E756" s="57">
        <v>1410107001061</v>
      </c>
      <c r="F756" s="56" t="s">
        <v>2764</v>
      </c>
      <c r="G756" s="56" t="s">
        <v>158</v>
      </c>
      <c r="H756" s="56"/>
      <c r="I756" s="56" t="s">
        <v>1071</v>
      </c>
      <c r="J756" s="56" t="s">
        <v>648</v>
      </c>
      <c r="K756" s="58">
        <v>37375</v>
      </c>
      <c r="L756" s="56">
        <v>5</v>
      </c>
      <c r="M756" s="59">
        <v>131</v>
      </c>
      <c r="N756" s="56"/>
      <c r="O756" s="56" t="s">
        <v>343</v>
      </c>
      <c r="P756" s="56"/>
      <c r="Q756" s="56" t="s">
        <v>2765</v>
      </c>
      <c r="R756" s="56"/>
      <c r="S756" s="60" t="s">
        <v>2765</v>
      </c>
    </row>
    <row r="757" spans="1:19" ht="36" x14ac:dyDescent="0.25">
      <c r="A757" s="55" t="s">
        <v>2737</v>
      </c>
      <c r="B757" s="56" t="s">
        <v>2766</v>
      </c>
      <c r="C757" s="56" t="s">
        <v>2767</v>
      </c>
      <c r="D757" s="56" t="s">
        <v>1972</v>
      </c>
      <c r="E757" s="57" t="s">
        <v>2768</v>
      </c>
      <c r="F757" s="56" t="s">
        <v>158</v>
      </c>
      <c r="G757" s="56">
        <v>38666</v>
      </c>
      <c r="H757" s="56"/>
      <c r="I757" s="56"/>
      <c r="J757" s="56"/>
      <c r="K757" s="58"/>
      <c r="L757" s="56">
        <v>5</v>
      </c>
      <c r="M757" s="59">
        <v>125</v>
      </c>
      <c r="N757" s="56"/>
      <c r="O757" s="56"/>
      <c r="P757" s="56"/>
      <c r="Q757" s="56"/>
      <c r="R757" s="56"/>
      <c r="S757" s="60" t="s">
        <v>184</v>
      </c>
    </row>
    <row r="758" spans="1:19" ht="36" x14ac:dyDescent="0.25">
      <c r="A758" s="55" t="s">
        <v>2737</v>
      </c>
      <c r="B758" s="56" t="s">
        <v>313</v>
      </c>
      <c r="C758" s="56" t="s">
        <v>2769</v>
      </c>
      <c r="D758" s="56" t="s">
        <v>2051</v>
      </c>
      <c r="E758" s="57"/>
      <c r="F758" s="56" t="s">
        <v>2770</v>
      </c>
      <c r="G758" s="56" t="s">
        <v>147</v>
      </c>
      <c r="H758" s="56"/>
      <c r="I758" s="56"/>
      <c r="J758" s="56"/>
      <c r="K758" s="58">
        <v>38674</v>
      </c>
      <c r="L758" s="56">
        <v>5</v>
      </c>
      <c r="M758" s="59">
        <v>338</v>
      </c>
      <c r="N758" s="56" t="s">
        <v>2771</v>
      </c>
      <c r="O758" s="56" t="s">
        <v>232</v>
      </c>
      <c r="P758" s="56"/>
      <c r="Q758" s="56" t="s">
        <v>254</v>
      </c>
      <c r="R758" s="56"/>
      <c r="S758" s="60" t="s">
        <v>254</v>
      </c>
    </row>
    <row r="759" spans="1:19" ht="36" x14ac:dyDescent="0.25">
      <c r="A759" s="55" t="s">
        <v>2737</v>
      </c>
      <c r="B759" s="56" t="s">
        <v>2772</v>
      </c>
      <c r="C759" s="56" t="s">
        <v>2773</v>
      </c>
      <c r="D759" s="56" t="s">
        <v>2774</v>
      </c>
      <c r="E759" s="57" t="s">
        <v>2775</v>
      </c>
      <c r="F759" s="56" t="s">
        <v>2776</v>
      </c>
      <c r="G759" s="56" t="s">
        <v>147</v>
      </c>
      <c r="H759" s="56"/>
      <c r="I759" s="56" t="s">
        <v>218</v>
      </c>
      <c r="J759" s="56" t="s">
        <v>648</v>
      </c>
      <c r="K759" s="58">
        <v>38737</v>
      </c>
      <c r="L759" s="56">
        <v>5</v>
      </c>
      <c r="M759" s="59">
        <v>3250</v>
      </c>
      <c r="N759" s="56" t="s">
        <v>2777</v>
      </c>
      <c r="O759" s="56" t="s">
        <v>284</v>
      </c>
      <c r="P759" s="56"/>
      <c r="Q759" s="56" t="s">
        <v>286</v>
      </c>
      <c r="R759" s="56"/>
      <c r="S759" s="60" t="s">
        <v>286</v>
      </c>
    </row>
    <row r="760" spans="1:19" ht="54" x14ac:dyDescent="0.25">
      <c r="A760" s="55" t="s">
        <v>2737</v>
      </c>
      <c r="B760" s="56" t="s">
        <v>2778</v>
      </c>
      <c r="C760" s="56" t="s">
        <v>2779</v>
      </c>
      <c r="D760" s="56" t="s">
        <v>2780</v>
      </c>
      <c r="E760" s="57" t="s">
        <v>2781</v>
      </c>
      <c r="F760" s="56" t="s">
        <v>2782</v>
      </c>
      <c r="G760" s="56" t="s">
        <v>158</v>
      </c>
      <c r="H760" s="56"/>
      <c r="I760" s="56" t="s">
        <v>195</v>
      </c>
      <c r="J760" s="56" t="s">
        <v>648</v>
      </c>
      <c r="K760" s="58">
        <v>38756</v>
      </c>
      <c r="L760" s="56">
        <v>5</v>
      </c>
      <c r="M760" s="59">
        <v>630</v>
      </c>
      <c r="N760" s="56" t="s">
        <v>2783</v>
      </c>
      <c r="O760" s="56" t="s">
        <v>232</v>
      </c>
      <c r="P760" s="56"/>
      <c r="Q760" s="56" t="s">
        <v>254</v>
      </c>
      <c r="R760" s="56"/>
      <c r="S760" s="60" t="s">
        <v>254</v>
      </c>
    </row>
    <row r="761" spans="1:19" ht="36" x14ac:dyDescent="0.25">
      <c r="A761" s="55" t="s">
        <v>2737</v>
      </c>
      <c r="B761" s="56" t="s">
        <v>2784</v>
      </c>
      <c r="C761" s="56" t="s">
        <v>2785</v>
      </c>
      <c r="D761" s="56" t="s">
        <v>2780</v>
      </c>
      <c r="E761" s="57" t="s">
        <v>2786</v>
      </c>
      <c r="F761" s="56" t="s">
        <v>2787</v>
      </c>
      <c r="G761" s="56" t="s">
        <v>147</v>
      </c>
      <c r="H761" s="56"/>
      <c r="I761" s="56" t="s">
        <v>195</v>
      </c>
      <c r="J761" s="56" t="s">
        <v>648</v>
      </c>
      <c r="K761" s="58">
        <v>38756</v>
      </c>
      <c r="L761" s="56">
        <v>5</v>
      </c>
      <c r="M761" s="59">
        <v>935</v>
      </c>
      <c r="N761" s="56" t="s">
        <v>2788</v>
      </c>
      <c r="O761" s="56" t="s">
        <v>232</v>
      </c>
      <c r="P761" s="56"/>
      <c r="Q761" s="56" t="s">
        <v>403</v>
      </c>
      <c r="R761" s="56" t="s">
        <v>2789</v>
      </c>
      <c r="S761" s="60" t="s">
        <v>403</v>
      </c>
    </row>
    <row r="762" spans="1:19" ht="54" x14ac:dyDescent="0.25">
      <c r="A762" s="55" t="s">
        <v>2737</v>
      </c>
      <c r="B762" s="56" t="s">
        <v>2790</v>
      </c>
      <c r="C762" s="56" t="s">
        <v>2791</v>
      </c>
      <c r="D762" s="56" t="s">
        <v>2787</v>
      </c>
      <c r="E762" s="57" t="s">
        <v>2781</v>
      </c>
      <c r="F762" s="56" t="s">
        <v>2792</v>
      </c>
      <c r="G762" s="56" t="s">
        <v>260</v>
      </c>
      <c r="H762" s="56"/>
      <c r="I762" s="56"/>
      <c r="J762" s="56"/>
      <c r="K762" s="58">
        <v>38756</v>
      </c>
      <c r="L762" s="56">
        <v>5</v>
      </c>
      <c r="M762" s="59">
        <v>935</v>
      </c>
      <c r="N762" s="56" t="s">
        <v>2793</v>
      </c>
      <c r="O762" s="56" t="s">
        <v>172</v>
      </c>
      <c r="P762" s="56" t="s">
        <v>298</v>
      </c>
      <c r="Q762" s="56" t="s">
        <v>299</v>
      </c>
      <c r="R762" s="56" t="s">
        <v>2794</v>
      </c>
      <c r="S762" s="60" t="s">
        <v>299</v>
      </c>
    </row>
    <row r="763" spans="1:19" ht="27" x14ac:dyDescent="0.25">
      <c r="A763" s="55" t="s">
        <v>2737</v>
      </c>
      <c r="B763" s="56" t="s">
        <v>2795</v>
      </c>
      <c r="C763" s="56" t="s">
        <v>2796</v>
      </c>
      <c r="D763" s="56" t="s">
        <v>2743</v>
      </c>
      <c r="E763" s="57" t="s">
        <v>2797</v>
      </c>
      <c r="F763" s="56" t="s">
        <v>2798</v>
      </c>
      <c r="G763" s="56" t="s">
        <v>158</v>
      </c>
      <c r="H763" s="56"/>
      <c r="I763" s="56" t="s">
        <v>1071</v>
      </c>
      <c r="J763" s="56" t="s">
        <v>648</v>
      </c>
      <c r="K763" s="58">
        <v>38849</v>
      </c>
      <c r="L763" s="56">
        <v>5</v>
      </c>
      <c r="M763" s="59">
        <v>182.52</v>
      </c>
      <c r="N763" s="56" t="s">
        <v>2799</v>
      </c>
      <c r="O763" s="56" t="s">
        <v>172</v>
      </c>
      <c r="P763" s="56" t="s">
        <v>298</v>
      </c>
      <c r="Q763" s="56" t="s">
        <v>299</v>
      </c>
      <c r="R763" s="56"/>
      <c r="S763" s="60" t="s">
        <v>299</v>
      </c>
    </row>
    <row r="764" spans="1:19" ht="36" x14ac:dyDescent="0.25">
      <c r="A764" s="55" t="s">
        <v>2737</v>
      </c>
      <c r="B764" s="56" t="s">
        <v>2800</v>
      </c>
      <c r="C764" s="56" t="s">
        <v>2801</v>
      </c>
      <c r="D764" s="56" t="s">
        <v>2802</v>
      </c>
      <c r="E764" s="57" t="s">
        <v>2803</v>
      </c>
      <c r="F764" s="56" t="s">
        <v>2804</v>
      </c>
      <c r="G764" s="56" t="s">
        <v>158</v>
      </c>
      <c r="H764" s="56"/>
      <c r="I764" s="56"/>
      <c r="J764" s="56"/>
      <c r="K764" s="58">
        <v>38847</v>
      </c>
      <c r="L764" s="56">
        <v>5</v>
      </c>
      <c r="M764" s="59">
        <v>1699.16</v>
      </c>
      <c r="N764" s="56" t="s">
        <v>2805</v>
      </c>
      <c r="O764" s="56" t="s">
        <v>172</v>
      </c>
      <c r="P764" s="56"/>
      <c r="Q764" s="56" t="s">
        <v>226</v>
      </c>
      <c r="R764" s="56"/>
      <c r="S764" s="60" t="s">
        <v>226</v>
      </c>
    </row>
    <row r="765" spans="1:19" ht="36" x14ac:dyDescent="0.25">
      <c r="A765" s="55" t="s">
        <v>2737</v>
      </c>
      <c r="B765" s="56" t="s">
        <v>2806</v>
      </c>
      <c r="C765" s="56" t="s">
        <v>2807</v>
      </c>
      <c r="D765" s="56" t="s">
        <v>2808</v>
      </c>
      <c r="E765" s="57" t="s">
        <v>2809</v>
      </c>
      <c r="F765" s="56" t="s">
        <v>2810</v>
      </c>
      <c r="G765" s="56" t="s">
        <v>2811</v>
      </c>
      <c r="H765" s="56"/>
      <c r="I765" s="56"/>
      <c r="J765" s="56" t="s">
        <v>2812</v>
      </c>
      <c r="K765" s="58">
        <v>38855</v>
      </c>
      <c r="L765" s="56">
        <v>5</v>
      </c>
      <c r="M765" s="59">
        <v>850</v>
      </c>
      <c r="N765" s="56" t="s">
        <v>2813</v>
      </c>
      <c r="O765" s="56" t="s">
        <v>204</v>
      </c>
      <c r="P765" s="56"/>
      <c r="Q765" s="56" t="s">
        <v>206</v>
      </c>
      <c r="R765" s="56"/>
      <c r="S765" s="60" t="s">
        <v>206</v>
      </c>
    </row>
    <row r="766" spans="1:19" ht="36" x14ac:dyDescent="0.25">
      <c r="A766" s="55" t="s">
        <v>2737</v>
      </c>
      <c r="B766" s="56" t="s">
        <v>2814</v>
      </c>
      <c r="C766" s="56" t="s">
        <v>2815</v>
      </c>
      <c r="D766" s="56" t="s">
        <v>2043</v>
      </c>
      <c r="E766" s="57" t="s">
        <v>2816</v>
      </c>
      <c r="F766" s="56" t="s">
        <v>2817</v>
      </c>
      <c r="G766" s="56" t="s">
        <v>147</v>
      </c>
      <c r="H766" s="56"/>
      <c r="I766" s="56" t="s">
        <v>218</v>
      </c>
      <c r="J766" s="56" t="s">
        <v>2411</v>
      </c>
      <c r="K766" s="58">
        <v>39003</v>
      </c>
      <c r="L766" s="56">
        <v>5</v>
      </c>
      <c r="M766" s="59">
        <v>239</v>
      </c>
      <c r="N766" s="56" t="s">
        <v>2818</v>
      </c>
      <c r="O766" s="56" t="s">
        <v>172</v>
      </c>
      <c r="P766" s="56"/>
      <c r="Q766" s="56" t="s">
        <v>226</v>
      </c>
      <c r="R766" s="56"/>
      <c r="S766" s="60" t="s">
        <v>226</v>
      </c>
    </row>
    <row r="767" spans="1:19" ht="36" x14ac:dyDescent="0.25">
      <c r="A767" s="55" t="s">
        <v>2737</v>
      </c>
      <c r="B767" s="56" t="s">
        <v>2819</v>
      </c>
      <c r="C767" s="56" t="s">
        <v>2820</v>
      </c>
      <c r="D767" s="56" t="s">
        <v>1972</v>
      </c>
      <c r="E767" s="57" t="s">
        <v>2821</v>
      </c>
      <c r="F767" s="56" t="s">
        <v>2822</v>
      </c>
      <c r="G767" s="56" t="s">
        <v>158</v>
      </c>
      <c r="H767" s="56"/>
      <c r="I767" s="56"/>
      <c r="J767" s="56"/>
      <c r="K767" s="58">
        <v>39003</v>
      </c>
      <c r="L767" s="56">
        <v>5</v>
      </c>
      <c r="M767" s="59">
        <v>239</v>
      </c>
      <c r="N767" s="56" t="s">
        <v>2823</v>
      </c>
      <c r="O767" s="56" t="s">
        <v>343</v>
      </c>
      <c r="P767" s="56" t="s">
        <v>810</v>
      </c>
      <c r="Q767" s="56" t="s">
        <v>811</v>
      </c>
      <c r="R767" s="56"/>
      <c r="S767" s="60" t="s">
        <v>811</v>
      </c>
    </row>
    <row r="768" spans="1:19" ht="27" x14ac:dyDescent="0.25">
      <c r="A768" s="55" t="s">
        <v>2737</v>
      </c>
      <c r="B768" s="56" t="s">
        <v>2824</v>
      </c>
      <c r="C768" s="56" t="s">
        <v>2825</v>
      </c>
      <c r="D768" s="56" t="s">
        <v>2043</v>
      </c>
      <c r="E768" s="57" t="s">
        <v>2826</v>
      </c>
      <c r="F768" s="56" t="s">
        <v>2827</v>
      </c>
      <c r="G768" s="56" t="s">
        <v>147</v>
      </c>
      <c r="H768" s="56"/>
      <c r="I768" s="56" t="s">
        <v>195</v>
      </c>
      <c r="J768" s="56" t="s">
        <v>648</v>
      </c>
      <c r="K768" s="58">
        <v>39003</v>
      </c>
      <c r="L768" s="56">
        <v>5</v>
      </c>
      <c r="M768" s="59">
        <v>239</v>
      </c>
      <c r="N768" s="56" t="s">
        <v>2828</v>
      </c>
      <c r="O768" s="56" t="s">
        <v>232</v>
      </c>
      <c r="P768" s="56"/>
      <c r="Q768" s="56" t="s">
        <v>403</v>
      </c>
      <c r="R768" s="56"/>
      <c r="S768" s="60" t="s">
        <v>410</v>
      </c>
    </row>
    <row r="769" spans="1:19" ht="36" x14ac:dyDescent="0.25">
      <c r="A769" s="55" t="s">
        <v>2737</v>
      </c>
      <c r="B769" s="56" t="s">
        <v>319</v>
      </c>
      <c r="C769" s="56" t="s">
        <v>2829</v>
      </c>
      <c r="D769" s="56" t="s">
        <v>1972</v>
      </c>
      <c r="E769" s="57" t="s">
        <v>2830</v>
      </c>
      <c r="F769" s="56" t="s">
        <v>2831</v>
      </c>
      <c r="G769" s="56" t="s">
        <v>147</v>
      </c>
      <c r="H769" s="56"/>
      <c r="I769" s="56" t="s">
        <v>252</v>
      </c>
      <c r="J769" s="56" t="s">
        <v>219</v>
      </c>
      <c r="K769" s="58">
        <v>39003</v>
      </c>
      <c r="L769" s="56">
        <v>5</v>
      </c>
      <c r="M769" s="59">
        <v>239</v>
      </c>
      <c r="N769" s="56" t="s">
        <v>2832</v>
      </c>
      <c r="O769" s="56" t="s">
        <v>433</v>
      </c>
      <c r="P769" s="56" t="s">
        <v>433</v>
      </c>
      <c r="Q769" s="56" t="s">
        <v>583</v>
      </c>
      <c r="R769" s="56"/>
      <c r="S769" s="60" t="s">
        <v>583</v>
      </c>
    </row>
    <row r="770" spans="1:19" ht="36" x14ac:dyDescent="0.25">
      <c r="A770" s="55" t="s">
        <v>2737</v>
      </c>
      <c r="B770" s="56" t="s">
        <v>2833</v>
      </c>
      <c r="C770" s="56" t="s">
        <v>2834</v>
      </c>
      <c r="D770" s="56" t="s">
        <v>2835</v>
      </c>
      <c r="E770" s="57" t="s">
        <v>2836</v>
      </c>
      <c r="F770" s="56" t="s">
        <v>2837</v>
      </c>
      <c r="G770" s="56" t="s">
        <v>158</v>
      </c>
      <c r="H770" s="56"/>
      <c r="I770" s="56" t="s">
        <v>2838</v>
      </c>
      <c r="J770" s="56" t="s">
        <v>648</v>
      </c>
      <c r="K770" s="58">
        <v>39017</v>
      </c>
      <c r="L770" s="56">
        <v>5</v>
      </c>
      <c r="M770" s="59">
        <v>852.5</v>
      </c>
      <c r="N770" s="56" t="s">
        <v>2839</v>
      </c>
      <c r="O770" s="56" t="s">
        <v>284</v>
      </c>
      <c r="P770" s="56" t="s">
        <v>725</v>
      </c>
      <c r="Q770" s="56" t="s">
        <v>726</v>
      </c>
      <c r="R770" s="56" t="s">
        <v>2840</v>
      </c>
      <c r="S770" s="60" t="s">
        <v>2841</v>
      </c>
    </row>
    <row r="771" spans="1:19" ht="27" x14ac:dyDescent="0.25">
      <c r="A771" s="55" t="s">
        <v>2737</v>
      </c>
      <c r="B771" s="56" t="s">
        <v>2842</v>
      </c>
      <c r="C771" s="56" t="s">
        <v>2843</v>
      </c>
      <c r="D771" s="56" t="s">
        <v>2051</v>
      </c>
      <c r="E771" s="57">
        <v>1410107001088</v>
      </c>
      <c r="F771" s="56" t="s">
        <v>2844</v>
      </c>
      <c r="G771" s="56" t="s">
        <v>2845</v>
      </c>
      <c r="H771" s="56"/>
      <c r="I771" s="56" t="s">
        <v>218</v>
      </c>
      <c r="J771" s="56" t="s">
        <v>648</v>
      </c>
      <c r="K771" s="58">
        <v>39021</v>
      </c>
      <c r="L771" s="56">
        <v>5</v>
      </c>
      <c r="M771" s="59">
        <v>360</v>
      </c>
      <c r="N771" s="56" t="s">
        <v>2415</v>
      </c>
      <c r="O771" s="56" t="s">
        <v>446</v>
      </c>
      <c r="P771" s="56"/>
      <c r="Q771" s="56"/>
      <c r="R771" s="56"/>
      <c r="S771" s="60" t="s">
        <v>447</v>
      </c>
    </row>
    <row r="772" spans="1:19" ht="36" x14ac:dyDescent="0.25">
      <c r="A772" s="55" t="s">
        <v>2737</v>
      </c>
      <c r="B772" s="56" t="s">
        <v>2846</v>
      </c>
      <c r="C772" s="56" t="s">
        <v>2847</v>
      </c>
      <c r="D772" s="56" t="s">
        <v>2848</v>
      </c>
      <c r="E772" s="57">
        <v>10087110602</v>
      </c>
      <c r="F772" s="56" t="s">
        <v>2849</v>
      </c>
      <c r="G772" s="56" t="s">
        <v>147</v>
      </c>
      <c r="H772" s="56"/>
      <c r="I772" s="56" t="s">
        <v>195</v>
      </c>
      <c r="J772" s="56" t="s">
        <v>292</v>
      </c>
      <c r="K772" s="58">
        <v>39021</v>
      </c>
      <c r="L772" s="56">
        <v>5</v>
      </c>
      <c r="M772" s="59">
        <v>220</v>
      </c>
      <c r="N772" s="56" t="s">
        <v>2850</v>
      </c>
      <c r="O772" s="56" t="s">
        <v>284</v>
      </c>
      <c r="P772" s="56"/>
      <c r="Q772" s="56" t="s">
        <v>286</v>
      </c>
      <c r="R772" s="56"/>
      <c r="S772" s="60" t="s">
        <v>286</v>
      </c>
    </row>
    <row r="773" spans="1:19" ht="27" x14ac:dyDescent="0.25">
      <c r="A773" s="55" t="s">
        <v>2737</v>
      </c>
      <c r="B773" s="56" t="s">
        <v>2851</v>
      </c>
      <c r="C773" s="56" t="s">
        <v>2852</v>
      </c>
      <c r="D773" s="56" t="s">
        <v>2043</v>
      </c>
      <c r="E773" s="57" t="s">
        <v>2853</v>
      </c>
      <c r="F773" s="56" t="s">
        <v>2854</v>
      </c>
      <c r="G773" s="56" t="s">
        <v>260</v>
      </c>
      <c r="H773" s="56"/>
      <c r="I773" s="56" t="s">
        <v>1071</v>
      </c>
      <c r="J773" s="56" t="s">
        <v>648</v>
      </c>
      <c r="K773" s="58">
        <v>39036</v>
      </c>
      <c r="L773" s="56">
        <v>5</v>
      </c>
      <c r="M773" s="59">
        <v>109</v>
      </c>
      <c r="N773" s="56" t="s">
        <v>2855</v>
      </c>
      <c r="O773" s="56" t="s">
        <v>284</v>
      </c>
      <c r="P773" s="56" t="s">
        <v>833</v>
      </c>
      <c r="Q773" s="56" t="s">
        <v>803</v>
      </c>
      <c r="R773" s="56"/>
      <c r="S773" s="60" t="s">
        <v>803</v>
      </c>
    </row>
    <row r="774" spans="1:19" ht="27" x14ac:dyDescent="0.25">
      <c r="A774" s="55" t="s">
        <v>2737</v>
      </c>
      <c r="B774" s="56" t="s">
        <v>2856</v>
      </c>
      <c r="C774" s="56" t="s">
        <v>2857</v>
      </c>
      <c r="D774" s="56" t="s">
        <v>2743</v>
      </c>
      <c r="E774" s="57" t="s">
        <v>2858</v>
      </c>
      <c r="F774" s="56" t="s">
        <v>2858</v>
      </c>
      <c r="G774" s="56" t="s">
        <v>158</v>
      </c>
      <c r="H774" s="56"/>
      <c r="I774" s="56" t="s">
        <v>2859</v>
      </c>
      <c r="J774" s="56"/>
      <c r="K774" s="58">
        <v>39036</v>
      </c>
      <c r="L774" s="56">
        <v>5</v>
      </c>
      <c r="M774" s="59">
        <v>295</v>
      </c>
      <c r="N774" s="56" t="s">
        <v>2860</v>
      </c>
      <c r="O774" s="56" t="s">
        <v>343</v>
      </c>
      <c r="P774" s="56"/>
      <c r="Q774" s="56" t="s">
        <v>345</v>
      </c>
      <c r="R774" s="56"/>
      <c r="S774" s="60" t="s">
        <v>345</v>
      </c>
    </row>
    <row r="775" spans="1:19" ht="36" x14ac:dyDescent="0.25">
      <c r="A775" s="55" t="s">
        <v>2737</v>
      </c>
      <c r="B775" s="56" t="s">
        <v>2861</v>
      </c>
      <c r="C775" s="56" t="s">
        <v>2862</v>
      </c>
      <c r="D775" s="56" t="s">
        <v>2863</v>
      </c>
      <c r="E775" s="57">
        <v>1410107001093</v>
      </c>
      <c r="F775" s="56" t="s">
        <v>2864</v>
      </c>
      <c r="G775" s="56" t="s">
        <v>158</v>
      </c>
      <c r="H775" s="56"/>
      <c r="I775" s="56" t="s">
        <v>195</v>
      </c>
      <c r="J775" s="56" t="s">
        <v>648</v>
      </c>
      <c r="K775" s="58">
        <v>39036</v>
      </c>
      <c r="L775" s="56">
        <v>5</v>
      </c>
      <c r="M775" s="59">
        <v>912</v>
      </c>
      <c r="N775" s="56" t="s">
        <v>2865</v>
      </c>
      <c r="O775" s="56" t="s">
        <v>343</v>
      </c>
      <c r="P775" s="56"/>
      <c r="Q775" s="56" t="s">
        <v>2765</v>
      </c>
      <c r="R775" s="56"/>
      <c r="S775" s="60" t="s">
        <v>2765</v>
      </c>
    </row>
    <row r="776" spans="1:19" ht="54" x14ac:dyDescent="0.25">
      <c r="A776" s="55" t="s">
        <v>2737</v>
      </c>
      <c r="B776" s="56" t="s">
        <v>338</v>
      </c>
      <c r="C776" s="56" t="s">
        <v>2866</v>
      </c>
      <c r="D776" s="56" t="s">
        <v>2867</v>
      </c>
      <c r="E776" s="57" t="s">
        <v>2868</v>
      </c>
      <c r="F776" s="56" t="s">
        <v>2844</v>
      </c>
      <c r="G776" s="56" t="s">
        <v>342</v>
      </c>
      <c r="H776" s="56"/>
      <c r="I776" s="56"/>
      <c r="J776" s="56"/>
      <c r="K776" s="58">
        <v>39079</v>
      </c>
      <c r="L776" s="56">
        <v>5</v>
      </c>
      <c r="M776" s="59">
        <v>360</v>
      </c>
      <c r="N776" s="56" t="s">
        <v>2869</v>
      </c>
      <c r="O776" s="56" t="s">
        <v>1976</v>
      </c>
      <c r="P776" s="56" t="s">
        <v>1811</v>
      </c>
      <c r="Q776" s="56" t="s">
        <v>1885</v>
      </c>
      <c r="R776" s="56"/>
      <c r="S776" s="60" t="s">
        <v>2870</v>
      </c>
    </row>
    <row r="777" spans="1:19" ht="18" x14ac:dyDescent="0.25">
      <c r="A777" s="55" t="s">
        <v>2737</v>
      </c>
      <c r="B777" s="56" t="s">
        <v>2871</v>
      </c>
      <c r="C777" s="56" t="s">
        <v>2872</v>
      </c>
      <c r="D777" s="56" t="s">
        <v>2867</v>
      </c>
      <c r="E777" s="57" t="s">
        <v>2873</v>
      </c>
      <c r="F777" s="56"/>
      <c r="G777" s="56" t="s">
        <v>260</v>
      </c>
      <c r="H777" s="56"/>
      <c r="I777" s="56" t="s">
        <v>218</v>
      </c>
      <c r="J777" s="56" t="s">
        <v>648</v>
      </c>
      <c r="K777" s="58">
        <v>39211</v>
      </c>
      <c r="L777" s="56">
        <v>5</v>
      </c>
      <c r="M777" s="59">
        <v>499</v>
      </c>
      <c r="N777" s="56" t="s">
        <v>2874</v>
      </c>
      <c r="O777" s="56" t="s">
        <v>172</v>
      </c>
      <c r="P777" s="56" t="s">
        <v>298</v>
      </c>
      <c r="Q777" s="56" t="s">
        <v>299</v>
      </c>
      <c r="R777" s="56"/>
      <c r="S777" s="60" t="s">
        <v>225</v>
      </c>
    </row>
    <row r="778" spans="1:19" ht="36" x14ac:dyDescent="0.25">
      <c r="A778" s="55" t="s">
        <v>2737</v>
      </c>
      <c r="B778" s="56" t="s">
        <v>353</v>
      </c>
      <c r="C778" s="56" t="s">
        <v>2875</v>
      </c>
      <c r="D778" s="56" t="s">
        <v>2876</v>
      </c>
      <c r="E778" s="57" t="s">
        <v>2877</v>
      </c>
      <c r="F778" s="56" t="s">
        <v>2878</v>
      </c>
      <c r="G778" s="56" t="s">
        <v>2845</v>
      </c>
      <c r="H778" s="56"/>
      <c r="I778" s="56" t="s">
        <v>218</v>
      </c>
      <c r="J778" s="56" t="s">
        <v>292</v>
      </c>
      <c r="K778" s="58"/>
      <c r="L778" s="56"/>
      <c r="M778" s="59">
        <v>1190</v>
      </c>
      <c r="N778" s="56"/>
      <c r="O778" s="56"/>
      <c r="P778" s="56"/>
      <c r="Q778" s="56"/>
      <c r="R778" s="56"/>
      <c r="S778" s="60" t="s">
        <v>226</v>
      </c>
    </row>
    <row r="779" spans="1:19" ht="36" x14ac:dyDescent="0.25">
      <c r="A779" s="55" t="s">
        <v>2737</v>
      </c>
      <c r="B779" s="56" t="s">
        <v>379</v>
      </c>
      <c r="C779" s="56" t="s">
        <v>2879</v>
      </c>
      <c r="D779" s="56" t="s">
        <v>2880</v>
      </c>
      <c r="E779" s="57" t="s">
        <v>2881</v>
      </c>
      <c r="F779" s="56" t="s">
        <v>158</v>
      </c>
      <c r="G779" s="56"/>
      <c r="H779" s="56"/>
      <c r="I779" s="56"/>
      <c r="J779" s="56"/>
      <c r="K779" s="58">
        <v>39230</v>
      </c>
      <c r="L779" s="56">
        <v>5</v>
      </c>
      <c r="M779" s="59">
        <v>793</v>
      </c>
      <c r="N779" s="56"/>
      <c r="O779" s="56"/>
      <c r="P779" s="56"/>
      <c r="Q779" s="56"/>
      <c r="R779" s="56"/>
      <c r="S779" s="60" t="s">
        <v>184</v>
      </c>
    </row>
    <row r="780" spans="1:19" ht="36" x14ac:dyDescent="0.25">
      <c r="A780" s="55" t="s">
        <v>2737</v>
      </c>
      <c r="B780" s="56" t="s">
        <v>2882</v>
      </c>
      <c r="C780" s="56" t="s">
        <v>2883</v>
      </c>
      <c r="D780" s="56" t="s">
        <v>2835</v>
      </c>
      <c r="E780" s="57" t="s">
        <v>2884</v>
      </c>
      <c r="F780" s="56" t="s">
        <v>2885</v>
      </c>
      <c r="G780" s="56" t="s">
        <v>342</v>
      </c>
      <c r="H780" s="56"/>
      <c r="I780" s="56"/>
      <c r="J780" s="56"/>
      <c r="K780" s="58">
        <v>39071</v>
      </c>
      <c r="L780" s="56">
        <v>5</v>
      </c>
      <c r="M780" s="59">
        <v>1562</v>
      </c>
      <c r="N780" s="56" t="s">
        <v>2886</v>
      </c>
      <c r="O780" s="56" t="s">
        <v>284</v>
      </c>
      <c r="P780" s="56"/>
      <c r="Q780" s="56" t="s">
        <v>286</v>
      </c>
      <c r="R780" s="56"/>
      <c r="S780" s="60" t="s">
        <v>286</v>
      </c>
    </row>
    <row r="781" spans="1:19" ht="36" x14ac:dyDescent="0.25">
      <c r="A781" s="55" t="s">
        <v>2737</v>
      </c>
      <c r="B781" s="56" t="s">
        <v>374</v>
      </c>
      <c r="C781" s="56" t="s">
        <v>2887</v>
      </c>
      <c r="D781" s="56" t="s">
        <v>2888</v>
      </c>
      <c r="E781" s="57" t="s">
        <v>2889</v>
      </c>
      <c r="F781" s="56"/>
      <c r="G781" s="56" t="s">
        <v>147</v>
      </c>
      <c r="H781" s="56"/>
      <c r="I781" s="56" t="s">
        <v>1071</v>
      </c>
      <c r="J781" s="56" t="s">
        <v>648</v>
      </c>
      <c r="K781" s="58">
        <v>39171</v>
      </c>
      <c r="L781" s="56">
        <v>5</v>
      </c>
      <c r="M781" s="59">
        <v>200</v>
      </c>
      <c r="N781" s="56"/>
      <c r="O781" s="56" t="s">
        <v>284</v>
      </c>
      <c r="P781" s="56"/>
      <c r="Q781" s="56" t="s">
        <v>286</v>
      </c>
      <c r="R781" s="56"/>
      <c r="S781" s="60" t="s">
        <v>286</v>
      </c>
    </row>
    <row r="782" spans="1:19" ht="27" x14ac:dyDescent="0.25">
      <c r="A782" s="55" t="s">
        <v>2737</v>
      </c>
      <c r="B782" s="56" t="s">
        <v>2890</v>
      </c>
      <c r="C782" s="56" t="s">
        <v>2891</v>
      </c>
      <c r="D782" s="56" t="s">
        <v>1972</v>
      </c>
      <c r="E782" s="57"/>
      <c r="F782" s="56" t="s">
        <v>2892</v>
      </c>
      <c r="G782" s="56" t="s">
        <v>158</v>
      </c>
      <c r="H782" s="56"/>
      <c r="I782" s="56" t="s">
        <v>2893</v>
      </c>
      <c r="J782" s="56" t="s">
        <v>648</v>
      </c>
      <c r="K782" s="58">
        <v>39230</v>
      </c>
      <c r="L782" s="56">
        <v>5</v>
      </c>
      <c r="M782" s="59">
        <v>199</v>
      </c>
      <c r="N782" s="56" t="s">
        <v>2894</v>
      </c>
      <c r="O782" s="56" t="s">
        <v>172</v>
      </c>
      <c r="P782" s="56"/>
      <c r="Q782" s="56" t="s">
        <v>550</v>
      </c>
      <c r="R782" s="56"/>
      <c r="S782" s="60" t="s">
        <v>550</v>
      </c>
    </row>
    <row r="783" spans="1:19" ht="36" x14ac:dyDescent="0.25">
      <c r="A783" s="55" t="s">
        <v>2737</v>
      </c>
      <c r="B783" s="56" t="s">
        <v>2895</v>
      </c>
      <c r="C783" s="56" t="s">
        <v>2896</v>
      </c>
      <c r="D783" s="56" t="s">
        <v>2897</v>
      </c>
      <c r="E783" s="57" t="s">
        <v>2898</v>
      </c>
      <c r="F783" s="56" t="s">
        <v>2899</v>
      </c>
      <c r="G783" s="56" t="s">
        <v>876</v>
      </c>
      <c r="H783" s="56"/>
      <c r="I783" s="56" t="s">
        <v>195</v>
      </c>
      <c r="J783" s="56" t="s">
        <v>648</v>
      </c>
      <c r="K783" s="58">
        <v>39832</v>
      </c>
      <c r="L783" s="56">
        <v>5</v>
      </c>
      <c r="M783" s="59">
        <v>693.80000000000007</v>
      </c>
      <c r="N783" s="56" t="s">
        <v>2900</v>
      </c>
      <c r="O783" s="56" t="s">
        <v>172</v>
      </c>
      <c r="P783" s="56" t="s">
        <v>2734</v>
      </c>
      <c r="Q783" s="56" t="s">
        <v>226</v>
      </c>
      <c r="R783" s="56" t="s">
        <v>2901</v>
      </c>
      <c r="S783" s="60" t="s">
        <v>546</v>
      </c>
    </row>
    <row r="784" spans="1:19" ht="27" x14ac:dyDescent="0.25">
      <c r="A784" s="55" t="s">
        <v>2737</v>
      </c>
      <c r="B784" s="56" t="s">
        <v>2902</v>
      </c>
      <c r="C784" s="56" t="s">
        <v>2903</v>
      </c>
      <c r="D784" s="56" t="s">
        <v>2904</v>
      </c>
      <c r="E784" s="57" t="s">
        <v>938</v>
      </c>
      <c r="F784" s="56" t="s">
        <v>2905</v>
      </c>
      <c r="G784" s="56" t="s">
        <v>147</v>
      </c>
      <c r="H784" s="56"/>
      <c r="I784" s="56" t="s">
        <v>195</v>
      </c>
      <c r="J784" s="56" t="s">
        <v>648</v>
      </c>
      <c r="K784" s="58">
        <v>40263</v>
      </c>
      <c r="L784" s="56">
        <v>5</v>
      </c>
      <c r="M784" s="59">
        <v>474</v>
      </c>
      <c r="N784" s="56" t="s">
        <v>2906</v>
      </c>
      <c r="O784" s="56" t="s">
        <v>232</v>
      </c>
      <c r="P784" s="56"/>
      <c r="Q784" s="56" t="s">
        <v>403</v>
      </c>
      <c r="R784" s="56"/>
      <c r="S784" s="60" t="s">
        <v>410</v>
      </c>
    </row>
    <row r="785" spans="1:19" ht="36" x14ac:dyDescent="0.25">
      <c r="A785" s="55" t="s">
        <v>2737</v>
      </c>
      <c r="B785" s="56" t="s">
        <v>2907</v>
      </c>
      <c r="C785" s="56" t="s">
        <v>2908</v>
      </c>
      <c r="D785" s="56" t="s">
        <v>2904</v>
      </c>
      <c r="E785" s="57"/>
      <c r="F785" s="56" t="s">
        <v>2909</v>
      </c>
      <c r="G785" s="56" t="s">
        <v>147</v>
      </c>
      <c r="H785" s="56"/>
      <c r="I785" s="56"/>
      <c r="J785" s="56"/>
      <c r="K785" s="58">
        <v>40263</v>
      </c>
      <c r="L785" s="56">
        <v>5</v>
      </c>
      <c r="M785" s="59">
        <v>474</v>
      </c>
      <c r="N785" s="56" t="s">
        <v>2910</v>
      </c>
      <c r="O785" s="56" t="s">
        <v>343</v>
      </c>
      <c r="P785" s="56" t="s">
        <v>810</v>
      </c>
      <c r="Q785" s="56" t="s">
        <v>811</v>
      </c>
      <c r="R785" s="56"/>
      <c r="S785" s="60" t="s">
        <v>811</v>
      </c>
    </row>
    <row r="786" spans="1:19" ht="36" x14ac:dyDescent="0.25">
      <c r="A786" s="55" t="s">
        <v>2737</v>
      </c>
      <c r="B786" s="56" t="s">
        <v>2911</v>
      </c>
      <c r="C786" s="56" t="s">
        <v>2912</v>
      </c>
      <c r="D786" s="56" t="s">
        <v>2904</v>
      </c>
      <c r="E786" s="57"/>
      <c r="F786" s="56" t="s">
        <v>2913</v>
      </c>
      <c r="G786" s="56" t="s">
        <v>147</v>
      </c>
      <c r="H786" s="56"/>
      <c r="I786" s="56" t="s">
        <v>195</v>
      </c>
      <c r="J786" s="56" t="s">
        <v>648</v>
      </c>
      <c r="K786" s="58">
        <v>40263</v>
      </c>
      <c r="L786" s="56">
        <v>5</v>
      </c>
      <c r="M786" s="59">
        <v>474</v>
      </c>
      <c r="N786" s="56" t="s">
        <v>2914</v>
      </c>
      <c r="O786" s="56" t="s">
        <v>433</v>
      </c>
      <c r="P786" s="56" t="s">
        <v>433</v>
      </c>
      <c r="Q786" s="56" t="s">
        <v>583</v>
      </c>
      <c r="R786" s="56"/>
      <c r="S786" s="60" t="s">
        <v>583</v>
      </c>
    </row>
    <row r="787" spans="1:19" ht="54" x14ac:dyDescent="0.25">
      <c r="A787" s="55" t="s">
        <v>2737</v>
      </c>
      <c r="B787" s="56" t="s">
        <v>2915</v>
      </c>
      <c r="C787" s="56" t="s">
        <v>2916</v>
      </c>
      <c r="D787" s="56" t="s">
        <v>2904</v>
      </c>
      <c r="E787" s="57" t="s">
        <v>2917</v>
      </c>
      <c r="F787" s="56" t="s">
        <v>2913</v>
      </c>
      <c r="G787" s="56" t="s">
        <v>147</v>
      </c>
      <c r="H787" s="56"/>
      <c r="I787" s="56"/>
      <c r="J787" s="56"/>
      <c r="K787" s="58">
        <v>40263</v>
      </c>
      <c r="L787" s="56">
        <v>5</v>
      </c>
      <c r="M787" s="59">
        <v>474</v>
      </c>
      <c r="N787" s="56" t="s">
        <v>2918</v>
      </c>
      <c r="O787" s="56" t="s">
        <v>1976</v>
      </c>
      <c r="P787" s="56" t="s">
        <v>225</v>
      </c>
      <c r="Q787" s="56" t="s">
        <v>1885</v>
      </c>
      <c r="R787" s="56"/>
      <c r="S787" s="60" t="s">
        <v>226</v>
      </c>
    </row>
    <row r="788" spans="1:19" ht="36" x14ac:dyDescent="0.25">
      <c r="A788" s="55" t="s">
        <v>2737</v>
      </c>
      <c r="B788" s="56" t="s">
        <v>2919</v>
      </c>
      <c r="C788" s="56" t="s">
        <v>2920</v>
      </c>
      <c r="D788" s="56" t="s">
        <v>2921</v>
      </c>
      <c r="E788" s="57" t="s">
        <v>2922</v>
      </c>
      <c r="F788" s="56" t="s">
        <v>2923</v>
      </c>
      <c r="G788" s="56" t="s">
        <v>147</v>
      </c>
      <c r="H788" s="56"/>
      <c r="I788" s="56" t="s">
        <v>195</v>
      </c>
      <c r="J788" s="56" t="s">
        <v>648</v>
      </c>
      <c r="K788" s="58">
        <v>40375</v>
      </c>
      <c r="L788" s="56">
        <v>5</v>
      </c>
      <c r="M788" s="59">
        <v>1641.42</v>
      </c>
      <c r="N788" s="56"/>
      <c r="O788" s="56" t="s">
        <v>172</v>
      </c>
      <c r="P788" s="56" t="s">
        <v>457</v>
      </c>
      <c r="Q788" s="56" t="s">
        <v>299</v>
      </c>
      <c r="R788" s="56" t="s">
        <v>2924</v>
      </c>
      <c r="S788" s="60" t="s">
        <v>2925</v>
      </c>
    </row>
    <row r="789" spans="1:19" ht="36" x14ac:dyDescent="0.25">
      <c r="A789" s="55" t="s">
        <v>2737</v>
      </c>
      <c r="B789" s="56" t="s">
        <v>2926</v>
      </c>
      <c r="C789" s="56" t="s">
        <v>2927</v>
      </c>
      <c r="D789" s="56" t="s">
        <v>2743</v>
      </c>
      <c r="E789" s="57" t="s">
        <v>2928</v>
      </c>
      <c r="F789" s="56" t="s">
        <v>2929</v>
      </c>
      <c r="G789" s="56" t="s">
        <v>147</v>
      </c>
      <c r="H789" s="56"/>
      <c r="I789" s="56" t="s">
        <v>2838</v>
      </c>
      <c r="J789" s="56" t="s">
        <v>648</v>
      </c>
      <c r="K789" s="58">
        <v>40375</v>
      </c>
      <c r="L789" s="56">
        <v>5</v>
      </c>
      <c r="M789" s="59">
        <v>854.65</v>
      </c>
      <c r="N789" s="56"/>
      <c r="O789" s="56" t="s">
        <v>433</v>
      </c>
      <c r="P789" s="56" t="s">
        <v>972</v>
      </c>
      <c r="Q789" s="56" t="s">
        <v>973</v>
      </c>
      <c r="R789" s="56"/>
      <c r="S789" s="60" t="s">
        <v>973</v>
      </c>
    </row>
    <row r="790" spans="1:19" ht="36" x14ac:dyDescent="0.25">
      <c r="A790" s="55" t="s">
        <v>2737</v>
      </c>
      <c r="B790" s="56" t="s">
        <v>2930</v>
      </c>
      <c r="C790" s="56" t="s">
        <v>2931</v>
      </c>
      <c r="D790" s="56" t="s">
        <v>2897</v>
      </c>
      <c r="E790" s="57" t="s">
        <v>2932</v>
      </c>
      <c r="F790" s="56" t="s">
        <v>2933</v>
      </c>
      <c r="G790" s="56" t="s">
        <v>158</v>
      </c>
      <c r="H790" s="56"/>
      <c r="I790" s="56" t="s">
        <v>195</v>
      </c>
      <c r="J790" s="56" t="s">
        <v>648</v>
      </c>
      <c r="K790" s="58">
        <v>40499</v>
      </c>
      <c r="L790" s="56">
        <v>5</v>
      </c>
      <c r="M790" s="59">
        <v>821.46</v>
      </c>
      <c r="N790" s="56" t="s">
        <v>2934</v>
      </c>
      <c r="O790" s="56" t="s">
        <v>232</v>
      </c>
      <c r="P790" s="56" t="s">
        <v>275</v>
      </c>
      <c r="Q790" s="56" t="s">
        <v>276</v>
      </c>
      <c r="R790" s="56"/>
      <c r="S790" s="60" t="s">
        <v>277</v>
      </c>
    </row>
    <row r="791" spans="1:19" ht="27" x14ac:dyDescent="0.25">
      <c r="A791" s="55" t="s">
        <v>2737</v>
      </c>
      <c r="B791" s="56" t="s">
        <v>398</v>
      </c>
      <c r="C791" s="56" t="s">
        <v>2935</v>
      </c>
      <c r="D791" s="56" t="s">
        <v>2743</v>
      </c>
      <c r="E791" s="57" t="s">
        <v>2936</v>
      </c>
      <c r="F791" s="56" t="s">
        <v>2937</v>
      </c>
      <c r="G791" s="56" t="s">
        <v>147</v>
      </c>
      <c r="H791" s="56"/>
      <c r="I791" s="56" t="s">
        <v>195</v>
      </c>
      <c r="J791" s="56" t="s">
        <v>648</v>
      </c>
      <c r="K791" s="58">
        <v>40513</v>
      </c>
      <c r="L791" s="56">
        <v>5</v>
      </c>
      <c r="M791" s="59">
        <v>449</v>
      </c>
      <c r="N791" s="56" t="s">
        <v>2938</v>
      </c>
      <c r="O791" s="56" t="s">
        <v>172</v>
      </c>
      <c r="P791" s="56"/>
      <c r="Q791" s="56" t="s">
        <v>933</v>
      </c>
      <c r="R791" s="56"/>
      <c r="S791" s="60" t="s">
        <v>933</v>
      </c>
    </row>
    <row r="792" spans="1:19" ht="36" x14ac:dyDescent="0.25">
      <c r="A792" s="55" t="s">
        <v>2737</v>
      </c>
      <c r="B792" s="56" t="s">
        <v>405</v>
      </c>
      <c r="C792" s="56" t="s">
        <v>2939</v>
      </c>
      <c r="D792" s="56" t="s">
        <v>2940</v>
      </c>
      <c r="E792" s="57" t="s">
        <v>2941</v>
      </c>
      <c r="F792" s="56" t="s">
        <v>2942</v>
      </c>
      <c r="G792" s="56" t="s">
        <v>158</v>
      </c>
      <c r="H792" s="56"/>
      <c r="I792" s="56"/>
      <c r="J792" s="56"/>
      <c r="K792" s="58">
        <v>40645</v>
      </c>
      <c r="L792" s="56">
        <v>5</v>
      </c>
      <c r="M792" s="59">
        <v>158.4</v>
      </c>
      <c r="N792" s="56" t="s">
        <v>2943</v>
      </c>
      <c r="O792" s="56" t="s">
        <v>433</v>
      </c>
      <c r="P792" s="56"/>
      <c r="Q792" s="56" t="s">
        <v>1938</v>
      </c>
      <c r="R792" s="56"/>
      <c r="S792" s="60" t="s">
        <v>1938</v>
      </c>
    </row>
    <row r="793" spans="1:19" ht="90" x14ac:dyDescent="0.25">
      <c r="A793" s="55" t="s">
        <v>2737</v>
      </c>
      <c r="B793" s="56" t="s">
        <v>2944</v>
      </c>
      <c r="C793" s="56" t="s">
        <v>2945</v>
      </c>
      <c r="D793" s="56" t="s">
        <v>2835</v>
      </c>
      <c r="E793" s="57" t="s">
        <v>2946</v>
      </c>
      <c r="F793" s="56" t="s">
        <v>2947</v>
      </c>
      <c r="G793" s="56" t="s">
        <v>147</v>
      </c>
      <c r="H793" s="56"/>
      <c r="I793" s="56" t="s">
        <v>195</v>
      </c>
      <c r="J793" s="56" t="s">
        <v>648</v>
      </c>
      <c r="K793" s="58">
        <v>40675</v>
      </c>
      <c r="L793" s="56">
        <v>5</v>
      </c>
      <c r="M793" s="59">
        <v>764.96</v>
      </c>
      <c r="N793" s="56" t="s">
        <v>2948</v>
      </c>
      <c r="O793" s="56" t="s">
        <v>172</v>
      </c>
      <c r="P793" s="56" t="s">
        <v>173</v>
      </c>
      <c r="Q793" s="56" t="s">
        <v>174</v>
      </c>
      <c r="R793" s="56"/>
      <c r="S793" s="60" t="s">
        <v>175</v>
      </c>
    </row>
    <row r="794" spans="1:19" ht="36" x14ac:dyDescent="0.25">
      <c r="A794" s="55" t="s">
        <v>2737</v>
      </c>
      <c r="B794" s="56" t="s">
        <v>2949</v>
      </c>
      <c r="C794" s="56" t="s">
        <v>2939</v>
      </c>
      <c r="D794" s="56" t="s">
        <v>2043</v>
      </c>
      <c r="E794" s="57" t="s">
        <v>2950</v>
      </c>
      <c r="F794" s="56" t="s">
        <v>2951</v>
      </c>
      <c r="G794" s="56" t="s">
        <v>147</v>
      </c>
      <c r="H794" s="56"/>
      <c r="I794" s="56" t="s">
        <v>218</v>
      </c>
      <c r="J794" s="56" t="s">
        <v>648</v>
      </c>
      <c r="K794" s="58">
        <v>40645</v>
      </c>
      <c r="L794" s="56">
        <v>5</v>
      </c>
      <c r="M794" s="59">
        <v>158.4</v>
      </c>
      <c r="N794" s="56" t="s">
        <v>2952</v>
      </c>
      <c r="O794" s="56" t="s">
        <v>172</v>
      </c>
      <c r="P794" s="56"/>
      <c r="Q794" s="56" t="s">
        <v>642</v>
      </c>
      <c r="R794" s="56"/>
      <c r="S794" s="60" t="s">
        <v>642</v>
      </c>
    </row>
    <row r="795" spans="1:19" ht="81" x14ac:dyDescent="0.25">
      <c r="A795" s="55" t="s">
        <v>2737</v>
      </c>
      <c r="B795" s="56" t="s">
        <v>411</v>
      </c>
      <c r="C795" s="56" t="s">
        <v>2945</v>
      </c>
      <c r="D795" s="56" t="s">
        <v>2835</v>
      </c>
      <c r="E795" s="57" t="s">
        <v>2953</v>
      </c>
      <c r="F795" s="56" t="s">
        <v>2947</v>
      </c>
      <c r="G795" s="56" t="s">
        <v>147</v>
      </c>
      <c r="H795" s="56"/>
      <c r="I795" s="56"/>
      <c r="J795" s="56"/>
      <c r="K795" s="58">
        <v>40675</v>
      </c>
      <c r="L795" s="56">
        <v>5</v>
      </c>
      <c r="M795" s="59">
        <v>764.96</v>
      </c>
      <c r="N795" s="56" t="s">
        <v>2954</v>
      </c>
      <c r="O795" s="56" t="s">
        <v>172</v>
      </c>
      <c r="P795" s="56"/>
      <c r="Q795" s="56" t="s">
        <v>933</v>
      </c>
      <c r="R795" s="56" t="s">
        <v>2955</v>
      </c>
      <c r="S795" s="60" t="s">
        <v>933</v>
      </c>
    </row>
    <row r="796" spans="1:19" ht="63" x14ac:dyDescent="0.25">
      <c r="A796" s="55" t="s">
        <v>2737</v>
      </c>
      <c r="B796" s="56" t="s">
        <v>2956</v>
      </c>
      <c r="C796" s="56" t="s">
        <v>2945</v>
      </c>
      <c r="D796" s="56" t="s">
        <v>2835</v>
      </c>
      <c r="E796" s="57" t="s">
        <v>2957</v>
      </c>
      <c r="F796" s="56" t="s">
        <v>2947</v>
      </c>
      <c r="G796" s="56" t="s">
        <v>147</v>
      </c>
      <c r="H796" s="56"/>
      <c r="I796" s="56" t="s">
        <v>195</v>
      </c>
      <c r="J796" s="56" t="s">
        <v>648</v>
      </c>
      <c r="K796" s="58">
        <v>40675</v>
      </c>
      <c r="L796" s="56">
        <v>5</v>
      </c>
      <c r="M796" s="59">
        <v>764.96</v>
      </c>
      <c r="N796" s="56" t="s">
        <v>2958</v>
      </c>
      <c r="O796" s="56" t="s">
        <v>433</v>
      </c>
      <c r="P796" s="56"/>
      <c r="Q796" s="56" t="s">
        <v>1938</v>
      </c>
      <c r="R796" s="56"/>
      <c r="S796" s="60" t="s">
        <v>1938</v>
      </c>
    </row>
    <row r="797" spans="1:19" ht="63" x14ac:dyDescent="0.25">
      <c r="A797" s="55" t="s">
        <v>2737</v>
      </c>
      <c r="B797" s="56" t="s">
        <v>2959</v>
      </c>
      <c r="C797" s="56" t="s">
        <v>2960</v>
      </c>
      <c r="D797" s="56" t="s">
        <v>2961</v>
      </c>
      <c r="E797" s="57" t="s">
        <v>2962</v>
      </c>
      <c r="F797" s="56" t="s">
        <v>2963</v>
      </c>
      <c r="G797" s="56" t="s">
        <v>147</v>
      </c>
      <c r="H797" s="56"/>
      <c r="I797" s="56" t="s">
        <v>195</v>
      </c>
      <c r="J797" s="56" t="s">
        <v>648</v>
      </c>
      <c r="K797" s="58">
        <v>40675</v>
      </c>
      <c r="L797" s="56">
        <v>5</v>
      </c>
      <c r="M797" s="59">
        <v>764.96</v>
      </c>
      <c r="N797" s="56" t="s">
        <v>2964</v>
      </c>
      <c r="O797" s="56" t="s">
        <v>172</v>
      </c>
      <c r="P797" s="56" t="s">
        <v>311</v>
      </c>
      <c r="Q797" s="56" t="s">
        <v>312</v>
      </c>
      <c r="R797" s="56"/>
      <c r="S797" s="60" t="s">
        <v>741</v>
      </c>
    </row>
    <row r="798" spans="1:19" ht="72" x14ac:dyDescent="0.25">
      <c r="A798" s="55" t="s">
        <v>2737</v>
      </c>
      <c r="B798" s="56" t="s">
        <v>2965</v>
      </c>
      <c r="C798" s="56" t="s">
        <v>2960</v>
      </c>
      <c r="D798" s="56" t="s">
        <v>2966</v>
      </c>
      <c r="E798" s="57" t="s">
        <v>2967</v>
      </c>
      <c r="F798" s="56" t="s">
        <v>2947</v>
      </c>
      <c r="G798" s="56" t="s">
        <v>158</v>
      </c>
      <c r="H798" s="56"/>
      <c r="I798" s="56" t="s">
        <v>195</v>
      </c>
      <c r="J798" s="56" t="s">
        <v>648</v>
      </c>
      <c r="K798" s="58">
        <v>40675</v>
      </c>
      <c r="L798" s="56">
        <v>5</v>
      </c>
      <c r="M798" s="59">
        <v>764.96</v>
      </c>
      <c r="N798" s="56" t="s">
        <v>2968</v>
      </c>
      <c r="O798" s="56" t="s">
        <v>343</v>
      </c>
      <c r="P798" s="56"/>
      <c r="Q798" s="56" t="s">
        <v>345</v>
      </c>
      <c r="R798" s="56" t="s">
        <v>2969</v>
      </c>
      <c r="S798" s="60" t="s">
        <v>345</v>
      </c>
    </row>
    <row r="799" spans="1:19" ht="72" x14ac:dyDescent="0.25">
      <c r="A799" s="55" t="s">
        <v>2737</v>
      </c>
      <c r="B799" s="56" t="s">
        <v>2970</v>
      </c>
      <c r="C799" s="56" t="s">
        <v>2945</v>
      </c>
      <c r="D799" s="56" t="s">
        <v>2835</v>
      </c>
      <c r="E799" s="57" t="s">
        <v>2971</v>
      </c>
      <c r="F799" s="56" t="s">
        <v>2947</v>
      </c>
      <c r="G799" s="56" t="s">
        <v>147</v>
      </c>
      <c r="H799" s="56"/>
      <c r="I799" s="56" t="s">
        <v>195</v>
      </c>
      <c r="J799" s="56" t="s">
        <v>648</v>
      </c>
      <c r="K799" s="58">
        <v>40675</v>
      </c>
      <c r="L799" s="56">
        <v>5</v>
      </c>
      <c r="M799" s="59">
        <v>764.96</v>
      </c>
      <c r="N799" s="56" t="s">
        <v>2972</v>
      </c>
      <c r="O799" s="56" t="s">
        <v>183</v>
      </c>
      <c r="P799" s="56" t="s">
        <v>414</v>
      </c>
      <c r="Q799" s="56" t="s">
        <v>184</v>
      </c>
      <c r="R799" s="56"/>
      <c r="S799" s="60" t="s">
        <v>523</v>
      </c>
    </row>
    <row r="800" spans="1:19" ht="72" x14ac:dyDescent="0.25">
      <c r="A800" s="55" t="s">
        <v>2737</v>
      </c>
      <c r="B800" s="56" t="s">
        <v>2973</v>
      </c>
      <c r="C800" s="56" t="s">
        <v>2945</v>
      </c>
      <c r="D800" s="56" t="s">
        <v>2835</v>
      </c>
      <c r="E800" s="57" t="s">
        <v>2974</v>
      </c>
      <c r="F800" s="56" t="s">
        <v>2947</v>
      </c>
      <c r="G800" s="56" t="s">
        <v>147</v>
      </c>
      <c r="H800" s="56"/>
      <c r="I800" s="56" t="s">
        <v>195</v>
      </c>
      <c r="J800" s="56" t="s">
        <v>394</v>
      </c>
      <c r="K800" s="58">
        <v>40675</v>
      </c>
      <c r="L800" s="56">
        <v>5</v>
      </c>
      <c r="M800" s="59">
        <v>764.96</v>
      </c>
      <c r="N800" s="56" t="s">
        <v>2975</v>
      </c>
      <c r="O800" s="56" t="s">
        <v>204</v>
      </c>
      <c r="P800" s="56"/>
      <c r="Q800" s="56" t="s">
        <v>206</v>
      </c>
      <c r="R800" s="56"/>
      <c r="S800" s="60" t="s">
        <v>206</v>
      </c>
    </row>
    <row r="801" spans="1:19" ht="54" x14ac:dyDescent="0.25">
      <c r="A801" s="55" t="s">
        <v>2737</v>
      </c>
      <c r="B801" s="56" t="s">
        <v>2976</v>
      </c>
      <c r="C801" s="56" t="s">
        <v>2977</v>
      </c>
      <c r="D801" s="56" t="s">
        <v>2043</v>
      </c>
      <c r="E801" s="57" t="s">
        <v>2978</v>
      </c>
      <c r="F801" s="56" t="s">
        <v>2979</v>
      </c>
      <c r="G801" s="56" t="s">
        <v>147</v>
      </c>
      <c r="H801" s="56"/>
      <c r="I801" s="56" t="s">
        <v>218</v>
      </c>
      <c r="J801" s="56" t="s">
        <v>648</v>
      </c>
      <c r="K801" s="58">
        <v>40676</v>
      </c>
      <c r="L801" s="56">
        <v>5</v>
      </c>
      <c r="M801" s="59">
        <v>381.15000000000003</v>
      </c>
      <c r="N801" s="56" t="s">
        <v>2980</v>
      </c>
      <c r="O801" s="56" t="s">
        <v>232</v>
      </c>
      <c r="P801" s="56"/>
      <c r="Q801" s="56" t="s">
        <v>254</v>
      </c>
      <c r="R801" s="56"/>
      <c r="S801" s="60" t="s">
        <v>254</v>
      </c>
    </row>
    <row r="802" spans="1:19" ht="63" x14ac:dyDescent="0.25">
      <c r="A802" s="55" t="s">
        <v>2737</v>
      </c>
      <c r="B802" s="56" t="s">
        <v>2981</v>
      </c>
      <c r="C802" s="56" t="s">
        <v>2982</v>
      </c>
      <c r="D802" s="56" t="s">
        <v>2966</v>
      </c>
      <c r="E802" s="57" t="s">
        <v>2983</v>
      </c>
      <c r="F802" s="56" t="s">
        <v>2963</v>
      </c>
      <c r="G802" s="56" t="s">
        <v>158</v>
      </c>
      <c r="H802" s="56"/>
      <c r="I802" s="56" t="s">
        <v>195</v>
      </c>
      <c r="J802" s="56" t="s">
        <v>648</v>
      </c>
      <c r="K802" s="58">
        <v>40676</v>
      </c>
      <c r="L802" s="56">
        <v>5</v>
      </c>
      <c r="M802" s="59">
        <v>764.96</v>
      </c>
      <c r="N802" s="56" t="s">
        <v>2984</v>
      </c>
      <c r="O802" s="56" t="s">
        <v>284</v>
      </c>
      <c r="P802" s="56"/>
      <c r="Q802" s="56" t="s">
        <v>318</v>
      </c>
      <c r="R802" s="56"/>
      <c r="S802" s="60" t="s">
        <v>318</v>
      </c>
    </row>
    <row r="803" spans="1:19" ht="54" x14ac:dyDescent="0.25">
      <c r="A803" s="55" t="s">
        <v>2737</v>
      </c>
      <c r="B803" s="56" t="s">
        <v>2985</v>
      </c>
      <c r="C803" s="56" t="s">
        <v>2977</v>
      </c>
      <c r="D803" s="56" t="s">
        <v>2043</v>
      </c>
      <c r="E803" s="57" t="s">
        <v>2986</v>
      </c>
      <c r="F803" s="56" t="s">
        <v>2987</v>
      </c>
      <c r="G803" s="56" t="s">
        <v>260</v>
      </c>
      <c r="H803" s="56"/>
      <c r="I803" s="56" t="s">
        <v>218</v>
      </c>
      <c r="J803" s="56" t="s">
        <v>648</v>
      </c>
      <c r="K803" s="58">
        <v>40676</v>
      </c>
      <c r="L803" s="56">
        <v>5</v>
      </c>
      <c r="M803" s="59">
        <v>381.15000000000003</v>
      </c>
      <c r="N803" s="56" t="s">
        <v>2988</v>
      </c>
      <c r="O803" s="56" t="s">
        <v>172</v>
      </c>
      <c r="P803" s="56" t="s">
        <v>173</v>
      </c>
      <c r="Q803" s="56" t="s">
        <v>174</v>
      </c>
      <c r="R803" s="56"/>
      <c r="S803" s="60" t="s">
        <v>175</v>
      </c>
    </row>
    <row r="804" spans="1:19" ht="54" x14ac:dyDescent="0.25">
      <c r="A804" s="55" t="s">
        <v>2737</v>
      </c>
      <c r="B804" s="56" t="s">
        <v>2989</v>
      </c>
      <c r="C804" s="56" t="s">
        <v>2977</v>
      </c>
      <c r="D804" s="56" t="s">
        <v>2043</v>
      </c>
      <c r="E804" s="57" t="s">
        <v>2990</v>
      </c>
      <c r="F804" s="56" t="s">
        <v>2991</v>
      </c>
      <c r="G804" s="56" t="s">
        <v>158</v>
      </c>
      <c r="H804" s="56"/>
      <c r="I804" s="56" t="s">
        <v>2992</v>
      </c>
      <c r="J804" s="56" t="s">
        <v>648</v>
      </c>
      <c r="K804" s="58">
        <v>40676</v>
      </c>
      <c r="L804" s="56">
        <v>5</v>
      </c>
      <c r="M804" s="59">
        <v>381.15000000000003</v>
      </c>
      <c r="N804" s="56" t="s">
        <v>2993</v>
      </c>
      <c r="O804" s="56" t="s">
        <v>284</v>
      </c>
      <c r="P804" s="56"/>
      <c r="Q804" s="56" t="s">
        <v>318</v>
      </c>
      <c r="R804" s="56"/>
      <c r="S804" s="60" t="s">
        <v>318</v>
      </c>
    </row>
    <row r="805" spans="1:19" ht="54" x14ac:dyDescent="0.25">
      <c r="A805" s="55" t="s">
        <v>2737</v>
      </c>
      <c r="B805" s="56" t="s">
        <v>415</v>
      </c>
      <c r="C805" s="56" t="s">
        <v>2977</v>
      </c>
      <c r="D805" s="56" t="s">
        <v>2043</v>
      </c>
      <c r="E805" s="57" t="s">
        <v>2994</v>
      </c>
      <c r="F805" s="56" t="s">
        <v>2979</v>
      </c>
      <c r="G805" s="56" t="s">
        <v>2845</v>
      </c>
      <c r="H805" s="56"/>
      <c r="I805" s="56" t="s">
        <v>2995</v>
      </c>
      <c r="J805" s="56" t="s">
        <v>648</v>
      </c>
      <c r="K805" s="58">
        <v>40676</v>
      </c>
      <c r="L805" s="56">
        <v>5</v>
      </c>
      <c r="M805" s="59">
        <v>381.15000000000003</v>
      </c>
      <c r="N805" s="56" t="s">
        <v>2996</v>
      </c>
      <c r="O805" s="56" t="s">
        <v>172</v>
      </c>
      <c r="P805" s="56" t="s">
        <v>298</v>
      </c>
      <c r="Q805" s="56" t="s">
        <v>933</v>
      </c>
      <c r="R805" s="56"/>
      <c r="S805" s="60" t="s">
        <v>299</v>
      </c>
    </row>
    <row r="806" spans="1:19" ht="36" x14ac:dyDescent="0.25">
      <c r="A806" s="55" t="s">
        <v>2737</v>
      </c>
      <c r="B806" s="56" t="s">
        <v>2997</v>
      </c>
      <c r="C806" s="56" t="s">
        <v>2998</v>
      </c>
      <c r="D806" s="56" t="s">
        <v>2051</v>
      </c>
      <c r="E806" s="57" t="s">
        <v>2999</v>
      </c>
      <c r="F806" s="56" t="s">
        <v>3000</v>
      </c>
      <c r="G806" s="56" t="s">
        <v>147</v>
      </c>
      <c r="H806" s="56" t="s">
        <v>3001</v>
      </c>
      <c r="I806" s="56" t="s">
        <v>3002</v>
      </c>
      <c r="J806" s="56" t="s">
        <v>648</v>
      </c>
      <c r="K806" s="58">
        <v>40687</v>
      </c>
      <c r="L806" s="56">
        <v>5</v>
      </c>
      <c r="M806" s="59">
        <v>391.05</v>
      </c>
      <c r="N806" s="56" t="s">
        <v>3003</v>
      </c>
      <c r="O806" s="56" t="s">
        <v>172</v>
      </c>
      <c r="P806" s="56"/>
      <c r="Q806" s="56" t="s">
        <v>226</v>
      </c>
      <c r="R806" s="56"/>
      <c r="S806" s="60" t="s">
        <v>226</v>
      </c>
    </row>
    <row r="807" spans="1:19" ht="36" x14ac:dyDescent="0.25">
      <c r="A807" s="55" t="s">
        <v>2737</v>
      </c>
      <c r="B807" s="56" t="s">
        <v>3004</v>
      </c>
      <c r="C807" s="56" t="s">
        <v>2960</v>
      </c>
      <c r="D807" s="56" t="s">
        <v>2743</v>
      </c>
      <c r="E807" s="57" t="s">
        <v>3005</v>
      </c>
      <c r="F807" s="56" t="s">
        <v>3006</v>
      </c>
      <c r="G807" s="56" t="s">
        <v>876</v>
      </c>
      <c r="H807" s="56"/>
      <c r="I807" s="56" t="s">
        <v>195</v>
      </c>
      <c r="J807" s="56" t="s">
        <v>648</v>
      </c>
      <c r="K807" s="58">
        <v>40714</v>
      </c>
      <c r="L807" s="56">
        <v>5</v>
      </c>
      <c r="M807" s="59">
        <v>499.63</v>
      </c>
      <c r="N807" s="56" t="s">
        <v>3007</v>
      </c>
      <c r="O807" s="56"/>
      <c r="P807" s="56" t="s">
        <v>884</v>
      </c>
      <c r="Q807" s="56"/>
      <c r="R807" s="56"/>
      <c r="S807" s="60" t="s">
        <v>893</v>
      </c>
    </row>
    <row r="808" spans="1:19" ht="36" x14ac:dyDescent="0.25">
      <c r="A808" s="55" t="s">
        <v>2737</v>
      </c>
      <c r="B808" s="56">
        <v>1150</v>
      </c>
      <c r="C808" s="56" t="s">
        <v>2960</v>
      </c>
      <c r="D808" s="56" t="s">
        <v>3008</v>
      </c>
      <c r="E808" s="57" t="s">
        <v>3009</v>
      </c>
      <c r="F808" s="56" t="s">
        <v>3010</v>
      </c>
      <c r="G808" s="56" t="s">
        <v>876</v>
      </c>
      <c r="H808" s="56"/>
      <c r="I808" s="56" t="s">
        <v>195</v>
      </c>
      <c r="J808" s="56" t="s">
        <v>648</v>
      </c>
      <c r="K808" s="58">
        <v>40714</v>
      </c>
      <c r="L808" s="56">
        <v>5</v>
      </c>
      <c r="M808" s="59">
        <v>699.63</v>
      </c>
      <c r="N808" s="56" t="s">
        <v>3011</v>
      </c>
      <c r="O808" s="56"/>
      <c r="P808" s="56" t="s">
        <v>884</v>
      </c>
      <c r="Q808" s="56"/>
      <c r="R808" s="56" t="s">
        <v>2901</v>
      </c>
      <c r="S808" s="60" t="s">
        <v>497</v>
      </c>
    </row>
    <row r="809" spans="1:19" ht="27" x14ac:dyDescent="0.25">
      <c r="A809" s="55" t="s">
        <v>2737</v>
      </c>
      <c r="B809" s="56" t="s">
        <v>435</v>
      </c>
      <c r="C809" s="56" t="s">
        <v>3012</v>
      </c>
      <c r="D809" s="56" t="s">
        <v>2043</v>
      </c>
      <c r="E809" s="57" t="s">
        <v>3013</v>
      </c>
      <c r="F809" s="56" t="s">
        <v>3014</v>
      </c>
      <c r="G809" s="56" t="s">
        <v>147</v>
      </c>
      <c r="H809" s="56"/>
      <c r="I809" s="56" t="s">
        <v>218</v>
      </c>
      <c r="J809" s="56" t="s">
        <v>648</v>
      </c>
      <c r="K809" s="58">
        <v>40714</v>
      </c>
      <c r="L809" s="56">
        <v>5</v>
      </c>
      <c r="M809" s="59">
        <v>381.15000000000003</v>
      </c>
      <c r="N809" s="56" t="s">
        <v>3015</v>
      </c>
      <c r="O809" s="56" t="s">
        <v>418</v>
      </c>
      <c r="P809" s="56" t="s">
        <v>1089</v>
      </c>
      <c r="Q809" s="56" t="s">
        <v>1090</v>
      </c>
      <c r="R809" s="56"/>
      <c r="S809" s="60" t="s">
        <v>1106</v>
      </c>
    </row>
    <row r="810" spans="1:19" ht="36" x14ac:dyDescent="0.25">
      <c r="A810" s="55" t="s">
        <v>2737</v>
      </c>
      <c r="B810" s="56" t="s">
        <v>3016</v>
      </c>
      <c r="C810" s="56" t="s">
        <v>3012</v>
      </c>
      <c r="D810" s="56" t="s">
        <v>2043</v>
      </c>
      <c r="E810" s="57" t="s">
        <v>3017</v>
      </c>
      <c r="F810" s="56" t="s">
        <v>2987</v>
      </c>
      <c r="G810" s="56" t="s">
        <v>876</v>
      </c>
      <c r="H810" s="56"/>
      <c r="I810" s="56" t="s">
        <v>218</v>
      </c>
      <c r="J810" s="56" t="s">
        <v>648</v>
      </c>
      <c r="K810" s="58">
        <v>40714</v>
      </c>
      <c r="L810" s="56">
        <v>5</v>
      </c>
      <c r="M810" s="59">
        <v>381.15000000000003</v>
      </c>
      <c r="N810" s="56"/>
      <c r="O810" s="56"/>
      <c r="P810" s="56" t="s">
        <v>884</v>
      </c>
      <c r="Q810" s="56"/>
      <c r="R810" s="56"/>
      <c r="S810" s="60" t="s">
        <v>893</v>
      </c>
    </row>
    <row r="811" spans="1:19" ht="36" x14ac:dyDescent="0.25">
      <c r="A811" s="55" t="s">
        <v>2737</v>
      </c>
      <c r="B811" s="56" t="s">
        <v>443</v>
      </c>
      <c r="C811" s="56" t="s">
        <v>3018</v>
      </c>
      <c r="D811" s="56" t="s">
        <v>2043</v>
      </c>
      <c r="E811" s="57" t="s">
        <v>3019</v>
      </c>
      <c r="F811" s="56"/>
      <c r="G811" s="56" t="s">
        <v>147</v>
      </c>
      <c r="H811" s="56"/>
      <c r="I811" s="56"/>
      <c r="J811" s="56"/>
      <c r="K811" s="58" t="s">
        <v>3020</v>
      </c>
      <c r="L811" s="56">
        <v>5</v>
      </c>
      <c r="M811" s="59">
        <v>149.5</v>
      </c>
      <c r="N811" s="56"/>
      <c r="O811" s="56" t="s">
        <v>343</v>
      </c>
      <c r="P811" s="56"/>
      <c r="Q811" s="56" t="s">
        <v>3021</v>
      </c>
      <c r="R811" s="56" t="s">
        <v>3022</v>
      </c>
      <c r="S811" s="60" t="s">
        <v>3021</v>
      </c>
    </row>
    <row r="812" spans="1:19" ht="54" x14ac:dyDescent="0.25">
      <c r="A812" s="55" t="s">
        <v>2737</v>
      </c>
      <c r="B812" s="56" t="s">
        <v>3023</v>
      </c>
      <c r="C812" s="56" t="s">
        <v>2960</v>
      </c>
      <c r="D812" s="56" t="s">
        <v>2835</v>
      </c>
      <c r="E812" s="57" t="s">
        <v>3024</v>
      </c>
      <c r="F812" s="56" t="s">
        <v>2947</v>
      </c>
      <c r="G812" s="56" t="s">
        <v>147</v>
      </c>
      <c r="H812" s="56"/>
      <c r="I812" s="56" t="s">
        <v>3025</v>
      </c>
      <c r="J812" s="56" t="s">
        <v>648</v>
      </c>
      <c r="K812" s="58">
        <v>40693</v>
      </c>
      <c r="L812" s="56">
        <v>5</v>
      </c>
      <c r="M812" s="59">
        <v>764.96</v>
      </c>
      <c r="N812" s="56" t="s">
        <v>3026</v>
      </c>
      <c r="O812" s="56" t="s">
        <v>284</v>
      </c>
      <c r="P812" s="56"/>
      <c r="Q812" s="56" t="s">
        <v>286</v>
      </c>
      <c r="R812" s="56"/>
      <c r="S812" s="60" t="s">
        <v>286</v>
      </c>
    </row>
    <row r="813" spans="1:19" ht="72" x14ac:dyDescent="0.25">
      <c r="A813" s="55" t="s">
        <v>2737</v>
      </c>
      <c r="B813" s="56" t="s">
        <v>448</v>
      </c>
      <c r="C813" s="56" t="s">
        <v>3027</v>
      </c>
      <c r="D813" s="56" t="s">
        <v>2897</v>
      </c>
      <c r="E813" s="57" t="s">
        <v>3028</v>
      </c>
      <c r="F813" s="56" t="s">
        <v>3029</v>
      </c>
      <c r="G813" s="56" t="s">
        <v>147</v>
      </c>
      <c r="H813" s="56"/>
      <c r="I813" s="56" t="s">
        <v>195</v>
      </c>
      <c r="J813" s="56" t="s">
        <v>648</v>
      </c>
      <c r="K813" s="58">
        <v>40746</v>
      </c>
      <c r="L813" s="56">
        <v>5</v>
      </c>
      <c r="M813" s="59">
        <v>1305</v>
      </c>
      <c r="N813" s="56" t="s">
        <v>3030</v>
      </c>
      <c r="O813" s="56" t="s">
        <v>232</v>
      </c>
      <c r="P813" s="56"/>
      <c r="Q813" s="56" t="s">
        <v>404</v>
      </c>
      <c r="R813" s="56"/>
      <c r="S813" s="60" t="s">
        <v>404</v>
      </c>
    </row>
    <row r="814" spans="1:19" ht="63" x14ac:dyDescent="0.25">
      <c r="A814" s="55" t="s">
        <v>2737</v>
      </c>
      <c r="B814" s="56" t="s">
        <v>3031</v>
      </c>
      <c r="C814" s="56" t="s">
        <v>3027</v>
      </c>
      <c r="D814" s="56" t="s">
        <v>2897</v>
      </c>
      <c r="E814" s="57" t="s">
        <v>3032</v>
      </c>
      <c r="F814" s="56" t="s">
        <v>3033</v>
      </c>
      <c r="G814" s="56" t="s">
        <v>147</v>
      </c>
      <c r="H814" s="56"/>
      <c r="I814" s="56" t="s">
        <v>195</v>
      </c>
      <c r="J814" s="56" t="s">
        <v>648</v>
      </c>
      <c r="K814" s="58">
        <v>40746</v>
      </c>
      <c r="L814" s="56">
        <v>5</v>
      </c>
      <c r="M814" s="59">
        <v>1305</v>
      </c>
      <c r="N814" s="56" t="s">
        <v>3034</v>
      </c>
      <c r="O814" s="56" t="s">
        <v>232</v>
      </c>
      <c r="P814" s="56" t="s">
        <v>306</v>
      </c>
      <c r="Q814" s="56" t="s">
        <v>234</v>
      </c>
      <c r="R814" s="56" t="s">
        <v>337</v>
      </c>
      <c r="S814" s="60" t="s">
        <v>234</v>
      </c>
    </row>
    <row r="815" spans="1:19" ht="36" x14ac:dyDescent="0.25">
      <c r="A815" s="55" t="s">
        <v>2737</v>
      </c>
      <c r="B815" s="56" t="s">
        <v>452</v>
      </c>
      <c r="C815" s="56" t="s">
        <v>3035</v>
      </c>
      <c r="D815" s="56" t="s">
        <v>2748</v>
      </c>
      <c r="E815" s="57" t="s">
        <v>3036</v>
      </c>
      <c r="F815" s="56" t="s">
        <v>3037</v>
      </c>
      <c r="G815" s="56" t="s">
        <v>158</v>
      </c>
      <c r="H815" s="56"/>
      <c r="I815" s="56" t="s">
        <v>211</v>
      </c>
      <c r="J815" s="56" t="s">
        <v>648</v>
      </c>
      <c r="K815" s="58">
        <v>40746</v>
      </c>
      <c r="L815" s="56">
        <v>5</v>
      </c>
      <c r="M815" s="59">
        <v>1450</v>
      </c>
      <c r="N815" s="56" t="s">
        <v>3038</v>
      </c>
      <c r="O815" s="56" t="s">
        <v>457</v>
      </c>
      <c r="P815" s="56"/>
      <c r="Q815" s="56" t="s">
        <v>459</v>
      </c>
      <c r="R815" s="56"/>
      <c r="S815" s="60" t="s">
        <v>459</v>
      </c>
    </row>
    <row r="816" spans="1:19" ht="27" x14ac:dyDescent="0.25">
      <c r="A816" s="55" t="s">
        <v>2737</v>
      </c>
      <c r="B816" s="56" t="s">
        <v>465</v>
      </c>
      <c r="C816" s="56" t="s">
        <v>3035</v>
      </c>
      <c r="D816" s="56" t="s">
        <v>2748</v>
      </c>
      <c r="E816" s="57" t="s">
        <v>3039</v>
      </c>
      <c r="F816" s="56" t="s">
        <v>3037</v>
      </c>
      <c r="G816" s="56" t="s">
        <v>2845</v>
      </c>
      <c r="H816" s="56"/>
      <c r="I816" s="56" t="s">
        <v>716</v>
      </c>
      <c r="J816" s="56" t="s">
        <v>648</v>
      </c>
      <c r="K816" s="58">
        <v>40746</v>
      </c>
      <c r="L816" s="56">
        <v>5</v>
      </c>
      <c r="M816" s="59">
        <v>1450</v>
      </c>
      <c r="N816" s="56" t="s">
        <v>3038</v>
      </c>
      <c r="O816" s="56" t="s">
        <v>232</v>
      </c>
      <c r="P816" s="56" t="s">
        <v>351</v>
      </c>
      <c r="Q816" s="56" t="s">
        <v>234</v>
      </c>
      <c r="R816" s="56"/>
      <c r="S816" s="60" t="s">
        <v>352</v>
      </c>
    </row>
    <row r="817" spans="1:19" ht="36" x14ac:dyDescent="0.25">
      <c r="A817" s="55" t="s">
        <v>2737</v>
      </c>
      <c r="B817" s="56" t="s">
        <v>3040</v>
      </c>
      <c r="C817" s="56" t="s">
        <v>3041</v>
      </c>
      <c r="D817" s="56" t="s">
        <v>3042</v>
      </c>
      <c r="E817" s="57" t="s">
        <v>3043</v>
      </c>
      <c r="F817" s="56" t="s">
        <v>3044</v>
      </c>
      <c r="G817" s="56" t="s">
        <v>2845</v>
      </c>
      <c r="H817" s="56"/>
      <c r="I817" s="56" t="s">
        <v>2021</v>
      </c>
      <c r="J817" s="56"/>
      <c r="K817" s="58">
        <v>40746</v>
      </c>
      <c r="L817" s="56">
        <v>5</v>
      </c>
      <c r="M817" s="59">
        <v>950</v>
      </c>
      <c r="N817" s="56" t="s">
        <v>3045</v>
      </c>
      <c r="O817" s="56" t="s">
        <v>503</v>
      </c>
      <c r="P817" s="56"/>
      <c r="Q817" s="56" t="s">
        <v>504</v>
      </c>
      <c r="R817" s="56" t="s">
        <v>3046</v>
      </c>
      <c r="S817" s="60" t="s">
        <v>504</v>
      </c>
    </row>
    <row r="818" spans="1:19" ht="27" x14ac:dyDescent="0.25">
      <c r="A818" s="55" t="s">
        <v>2737</v>
      </c>
      <c r="B818" s="56" t="s">
        <v>469</v>
      </c>
      <c r="C818" s="56" t="s">
        <v>3041</v>
      </c>
      <c r="D818" s="56" t="s">
        <v>2743</v>
      </c>
      <c r="E818" s="57" t="s">
        <v>3047</v>
      </c>
      <c r="F818" s="56"/>
      <c r="G818" s="56" t="s">
        <v>147</v>
      </c>
      <c r="H818" s="56"/>
      <c r="I818" s="56" t="s">
        <v>2021</v>
      </c>
      <c r="J818" s="56" t="s">
        <v>648</v>
      </c>
      <c r="K818" s="58">
        <v>40746</v>
      </c>
      <c r="L818" s="56">
        <v>5</v>
      </c>
      <c r="M818" s="59">
        <v>950</v>
      </c>
      <c r="N818" s="56"/>
      <c r="O818" s="56"/>
      <c r="P818" s="56" t="s">
        <v>884</v>
      </c>
      <c r="Q818" s="56"/>
      <c r="R818" s="56"/>
      <c r="S818" s="60" t="s">
        <v>492</v>
      </c>
    </row>
    <row r="819" spans="1:19" ht="27" x14ac:dyDescent="0.25">
      <c r="A819" s="55" t="s">
        <v>2737</v>
      </c>
      <c r="B819" s="56" t="s">
        <v>471</v>
      </c>
      <c r="C819" s="56" t="s">
        <v>3041</v>
      </c>
      <c r="D819" s="56" t="s">
        <v>2743</v>
      </c>
      <c r="E819" s="57" t="s">
        <v>3048</v>
      </c>
      <c r="F819" s="56" t="s">
        <v>3044</v>
      </c>
      <c r="G819" s="56" t="s">
        <v>147</v>
      </c>
      <c r="H819" s="56"/>
      <c r="I819" s="56" t="s">
        <v>511</v>
      </c>
      <c r="J819" s="56" t="s">
        <v>648</v>
      </c>
      <c r="K819" s="58">
        <v>40746</v>
      </c>
      <c r="L819" s="56">
        <v>5</v>
      </c>
      <c r="M819" s="59">
        <v>950</v>
      </c>
      <c r="N819" s="56" t="s">
        <v>3049</v>
      </c>
      <c r="O819" s="56" t="s">
        <v>232</v>
      </c>
      <c r="P819" s="56" t="s">
        <v>268</v>
      </c>
      <c r="Q819" s="56" t="s">
        <v>567</v>
      </c>
      <c r="R819" s="56"/>
      <c r="S819" s="60" t="s">
        <v>567</v>
      </c>
    </row>
    <row r="820" spans="1:19" ht="36" x14ac:dyDescent="0.25">
      <c r="A820" s="55" t="s">
        <v>2737</v>
      </c>
      <c r="B820" s="56" t="s">
        <v>473</v>
      </c>
      <c r="C820" s="56" t="s">
        <v>3050</v>
      </c>
      <c r="D820" s="56" t="s">
        <v>3051</v>
      </c>
      <c r="E820" s="57" t="s">
        <v>3052</v>
      </c>
      <c r="F820" s="56" t="s">
        <v>3053</v>
      </c>
      <c r="G820" s="56" t="s">
        <v>147</v>
      </c>
      <c r="H820" s="56"/>
      <c r="I820" s="56" t="s">
        <v>2750</v>
      </c>
      <c r="J820" s="56" t="s">
        <v>3054</v>
      </c>
      <c r="K820" s="58">
        <v>40746</v>
      </c>
      <c r="L820" s="56">
        <v>5</v>
      </c>
      <c r="M820" s="59">
        <v>149</v>
      </c>
      <c r="N820" s="56"/>
      <c r="O820" s="56" t="s">
        <v>284</v>
      </c>
      <c r="P820" s="56"/>
      <c r="Q820" s="56" t="s">
        <v>286</v>
      </c>
      <c r="R820" s="56"/>
      <c r="S820" s="60" t="s">
        <v>286</v>
      </c>
    </row>
    <row r="821" spans="1:19" ht="36" x14ac:dyDescent="0.25">
      <c r="A821" s="55" t="s">
        <v>2737</v>
      </c>
      <c r="B821" s="56" t="s">
        <v>481</v>
      </c>
      <c r="C821" s="56" t="s">
        <v>3055</v>
      </c>
      <c r="D821" s="56" t="s">
        <v>2897</v>
      </c>
      <c r="E821" s="57" t="s">
        <v>3056</v>
      </c>
      <c r="F821" s="56" t="s">
        <v>3057</v>
      </c>
      <c r="G821" s="56" t="s">
        <v>342</v>
      </c>
      <c r="H821" s="56"/>
      <c r="I821" s="56" t="s">
        <v>195</v>
      </c>
      <c r="J821" s="56" t="s">
        <v>648</v>
      </c>
      <c r="K821" s="58">
        <v>40746</v>
      </c>
      <c r="L821" s="56">
        <v>5</v>
      </c>
      <c r="M821" s="59">
        <v>135</v>
      </c>
      <c r="N821" s="56" t="s">
        <v>3058</v>
      </c>
      <c r="O821" s="56" t="s">
        <v>172</v>
      </c>
      <c r="P821" s="56"/>
      <c r="Q821" s="56" t="s">
        <v>933</v>
      </c>
      <c r="R821" s="56"/>
      <c r="S821" s="60" t="s">
        <v>517</v>
      </c>
    </row>
    <row r="822" spans="1:19" ht="36" x14ac:dyDescent="0.25">
      <c r="A822" s="55" t="s">
        <v>2737</v>
      </c>
      <c r="B822" s="56" t="s">
        <v>486</v>
      </c>
      <c r="C822" s="56" t="s">
        <v>3059</v>
      </c>
      <c r="D822" s="56" t="s">
        <v>3060</v>
      </c>
      <c r="E822" s="57" t="s">
        <v>3061</v>
      </c>
      <c r="F822" s="56" t="s">
        <v>3062</v>
      </c>
      <c r="G822" s="56" t="s">
        <v>147</v>
      </c>
      <c r="H822" s="56"/>
      <c r="I822" s="56" t="s">
        <v>195</v>
      </c>
      <c r="J822" s="56" t="s">
        <v>292</v>
      </c>
      <c r="K822" s="58">
        <v>40746</v>
      </c>
      <c r="L822" s="56">
        <v>5</v>
      </c>
      <c r="M822" s="59">
        <v>690</v>
      </c>
      <c r="N822" s="56" t="s">
        <v>3063</v>
      </c>
      <c r="O822" s="56" t="s">
        <v>284</v>
      </c>
      <c r="P822" s="56"/>
      <c r="Q822" s="56" t="s">
        <v>286</v>
      </c>
      <c r="R822" s="56"/>
      <c r="S822" s="60" t="s">
        <v>286</v>
      </c>
    </row>
    <row r="823" spans="1:19" ht="27" x14ac:dyDescent="0.25">
      <c r="A823" s="55" t="s">
        <v>2737</v>
      </c>
      <c r="B823" s="56" t="s">
        <v>3064</v>
      </c>
      <c r="C823" s="56" t="s">
        <v>3065</v>
      </c>
      <c r="D823" s="56" t="s">
        <v>2027</v>
      </c>
      <c r="E823" s="57" t="s">
        <v>3066</v>
      </c>
      <c r="F823" s="56" t="s">
        <v>3067</v>
      </c>
      <c r="G823" s="56" t="s">
        <v>147</v>
      </c>
      <c r="H823" s="56"/>
      <c r="I823" s="56" t="s">
        <v>1071</v>
      </c>
      <c r="J823" s="56" t="s">
        <v>394</v>
      </c>
      <c r="K823" s="58">
        <v>40672</v>
      </c>
      <c r="L823" s="56">
        <v>5</v>
      </c>
      <c r="M823" s="59">
        <v>2374.02</v>
      </c>
      <c r="N823" s="56" t="s">
        <v>3068</v>
      </c>
      <c r="O823" s="56" t="s">
        <v>204</v>
      </c>
      <c r="P823" s="56"/>
      <c r="Q823" s="56" t="s">
        <v>206</v>
      </c>
      <c r="R823" s="56"/>
      <c r="S823" s="60" t="s">
        <v>206</v>
      </c>
    </row>
    <row r="824" spans="1:19" ht="36" x14ac:dyDescent="0.25">
      <c r="A824" s="55" t="s">
        <v>2737</v>
      </c>
      <c r="B824" s="56" t="s">
        <v>493</v>
      </c>
      <c r="C824" s="56" t="s">
        <v>3069</v>
      </c>
      <c r="D824" s="56" t="s">
        <v>3070</v>
      </c>
      <c r="E824" s="57">
        <v>1410107001170</v>
      </c>
      <c r="F824" s="56" t="s">
        <v>938</v>
      </c>
      <c r="G824" s="56" t="s">
        <v>147</v>
      </c>
      <c r="H824" s="56"/>
      <c r="I824" s="56"/>
      <c r="J824" s="56"/>
      <c r="K824" s="58">
        <v>40746</v>
      </c>
      <c r="L824" s="56">
        <v>5</v>
      </c>
      <c r="M824" s="59">
        <v>220</v>
      </c>
      <c r="N824" s="56" t="s">
        <v>938</v>
      </c>
      <c r="O824" s="56" t="s">
        <v>284</v>
      </c>
      <c r="P824" s="56"/>
      <c r="Q824" s="56" t="s">
        <v>286</v>
      </c>
      <c r="R824" s="56"/>
      <c r="S824" s="60" t="s">
        <v>286</v>
      </c>
    </row>
    <row r="825" spans="1:19" ht="36" x14ac:dyDescent="0.25">
      <c r="A825" s="55" t="s">
        <v>2737</v>
      </c>
      <c r="B825" s="56" t="s">
        <v>498</v>
      </c>
      <c r="C825" s="56" t="s">
        <v>3071</v>
      </c>
      <c r="D825" s="56" t="s">
        <v>3070</v>
      </c>
      <c r="E825" s="57">
        <v>1410107001171</v>
      </c>
      <c r="F825" s="56" t="s">
        <v>938</v>
      </c>
      <c r="G825" s="56" t="s">
        <v>147</v>
      </c>
      <c r="H825" s="56"/>
      <c r="I825" s="56"/>
      <c r="J825" s="56"/>
      <c r="K825" s="58">
        <v>40746</v>
      </c>
      <c r="L825" s="56">
        <v>5</v>
      </c>
      <c r="M825" s="59">
        <v>230</v>
      </c>
      <c r="N825" s="56" t="s">
        <v>938</v>
      </c>
      <c r="O825" s="56" t="s">
        <v>284</v>
      </c>
      <c r="P825" s="56"/>
      <c r="Q825" s="56" t="s">
        <v>286</v>
      </c>
      <c r="R825" s="56"/>
      <c r="S825" s="60" t="s">
        <v>286</v>
      </c>
    </row>
    <row r="826" spans="1:19" ht="36" x14ac:dyDescent="0.25">
      <c r="A826" s="55" t="s">
        <v>2737</v>
      </c>
      <c r="B826" s="56" t="s">
        <v>500</v>
      </c>
      <c r="C826" s="56" t="s">
        <v>3072</v>
      </c>
      <c r="D826" s="56" t="s">
        <v>3070</v>
      </c>
      <c r="E826" s="57">
        <v>1410107001172</v>
      </c>
      <c r="F826" s="56" t="s">
        <v>938</v>
      </c>
      <c r="G826" s="56" t="s">
        <v>147</v>
      </c>
      <c r="H826" s="56"/>
      <c r="I826" s="56"/>
      <c r="J826" s="56"/>
      <c r="K826" s="58">
        <v>40746</v>
      </c>
      <c r="L826" s="56">
        <v>5</v>
      </c>
      <c r="M826" s="59">
        <v>230</v>
      </c>
      <c r="N826" s="56" t="s">
        <v>938</v>
      </c>
      <c r="O826" s="56" t="s">
        <v>284</v>
      </c>
      <c r="P826" s="56"/>
      <c r="Q826" s="56" t="s">
        <v>286</v>
      </c>
      <c r="R826" s="56"/>
      <c r="S826" s="60" t="s">
        <v>286</v>
      </c>
    </row>
    <row r="827" spans="1:19" ht="36" x14ac:dyDescent="0.25">
      <c r="A827" s="55" t="s">
        <v>2737</v>
      </c>
      <c r="B827" s="56" t="s">
        <v>505</v>
      </c>
      <c r="C827" s="56" t="s">
        <v>3073</v>
      </c>
      <c r="D827" s="56" t="s">
        <v>1927</v>
      </c>
      <c r="E827" s="57" t="s">
        <v>3074</v>
      </c>
      <c r="F827" s="56" t="s">
        <v>3075</v>
      </c>
      <c r="G827" s="56" t="s">
        <v>147</v>
      </c>
      <c r="H827" s="56"/>
      <c r="I827" s="56" t="s">
        <v>180</v>
      </c>
      <c r="J827" s="56" t="s">
        <v>1072</v>
      </c>
      <c r="K827" s="58">
        <v>40746</v>
      </c>
      <c r="L827" s="56">
        <v>5</v>
      </c>
      <c r="M827" s="59">
        <v>140</v>
      </c>
      <c r="N827" s="56" t="s">
        <v>3076</v>
      </c>
      <c r="O827" s="56" t="s">
        <v>284</v>
      </c>
      <c r="P827" s="56"/>
      <c r="Q827" s="56" t="s">
        <v>286</v>
      </c>
      <c r="R827" s="56"/>
      <c r="S827" s="60" t="s">
        <v>286</v>
      </c>
    </row>
    <row r="828" spans="1:19" ht="72" x14ac:dyDescent="0.25">
      <c r="A828" s="55" t="s">
        <v>2737</v>
      </c>
      <c r="B828" s="56" t="s">
        <v>508</v>
      </c>
      <c r="C828" s="56" t="s">
        <v>3077</v>
      </c>
      <c r="D828" s="56" t="s">
        <v>2897</v>
      </c>
      <c r="E828" s="57" t="s">
        <v>3078</v>
      </c>
      <c r="F828" s="56" t="s">
        <v>3079</v>
      </c>
      <c r="G828" s="56" t="s">
        <v>147</v>
      </c>
      <c r="H828" s="56"/>
      <c r="I828" s="56" t="s">
        <v>195</v>
      </c>
      <c r="J828" s="56" t="s">
        <v>648</v>
      </c>
      <c r="K828" s="58">
        <v>40837</v>
      </c>
      <c r="L828" s="56">
        <v>5</v>
      </c>
      <c r="M828" s="59">
        <v>1049</v>
      </c>
      <c r="N828" s="56" t="s">
        <v>3080</v>
      </c>
      <c r="O828" s="56" t="s">
        <v>433</v>
      </c>
      <c r="P828" s="56" t="s">
        <v>972</v>
      </c>
      <c r="Q828" s="56" t="s">
        <v>973</v>
      </c>
      <c r="R828" s="56"/>
      <c r="S828" s="60" t="s">
        <v>973</v>
      </c>
    </row>
    <row r="829" spans="1:19" ht="27" x14ac:dyDescent="0.25">
      <c r="A829" s="55" t="s">
        <v>2737</v>
      </c>
      <c r="B829" s="56" t="s">
        <v>518</v>
      </c>
      <c r="C829" s="56" t="s">
        <v>3081</v>
      </c>
      <c r="D829" s="56" t="s">
        <v>3051</v>
      </c>
      <c r="E829" s="57" t="s">
        <v>3082</v>
      </c>
      <c r="F829" s="56" t="s">
        <v>3083</v>
      </c>
      <c r="G829" s="56" t="s">
        <v>158</v>
      </c>
      <c r="H829" s="56"/>
      <c r="I829" s="56" t="s">
        <v>195</v>
      </c>
      <c r="J829" s="56" t="s">
        <v>648</v>
      </c>
      <c r="K829" s="58">
        <v>40717</v>
      </c>
      <c r="L829" s="56">
        <v>5</v>
      </c>
      <c r="M829" s="59">
        <v>160</v>
      </c>
      <c r="N829" s="56" t="s">
        <v>3084</v>
      </c>
      <c r="O829" s="56" t="s">
        <v>172</v>
      </c>
      <c r="P829" s="56"/>
      <c r="Q829" s="56" t="s">
        <v>933</v>
      </c>
      <c r="R829" s="56"/>
      <c r="S829" s="60" t="s">
        <v>933</v>
      </c>
    </row>
    <row r="830" spans="1:19" ht="36" x14ac:dyDescent="0.25">
      <c r="A830" s="55" t="s">
        <v>2737</v>
      </c>
      <c r="B830" s="56" t="s">
        <v>524</v>
      </c>
      <c r="C830" s="56" t="s">
        <v>3085</v>
      </c>
      <c r="D830" s="56" t="s">
        <v>2051</v>
      </c>
      <c r="E830" s="57" t="s">
        <v>3086</v>
      </c>
      <c r="F830" s="56" t="s">
        <v>3000</v>
      </c>
      <c r="G830" s="56" t="s">
        <v>158</v>
      </c>
      <c r="H830" s="56"/>
      <c r="I830" s="56" t="s">
        <v>218</v>
      </c>
      <c r="J830" s="56" t="s">
        <v>648</v>
      </c>
      <c r="K830" s="58">
        <v>40676</v>
      </c>
      <c r="L830" s="56">
        <v>5</v>
      </c>
      <c r="M830" s="59">
        <v>391.05</v>
      </c>
      <c r="N830" s="56" t="s">
        <v>3087</v>
      </c>
      <c r="O830" s="56" t="s">
        <v>172</v>
      </c>
      <c r="P830" s="56" t="s">
        <v>2098</v>
      </c>
      <c r="Q830" s="56" t="s">
        <v>657</v>
      </c>
      <c r="R830" s="56"/>
      <c r="S830" s="60" t="s">
        <v>2765</v>
      </c>
    </row>
    <row r="831" spans="1:19" ht="63" x14ac:dyDescent="0.25">
      <c r="A831" s="55" t="s">
        <v>2737</v>
      </c>
      <c r="B831" s="56" t="s">
        <v>528</v>
      </c>
      <c r="C831" s="56" t="s">
        <v>3088</v>
      </c>
      <c r="D831" s="56" t="s">
        <v>2743</v>
      </c>
      <c r="E831" s="57" t="s">
        <v>3089</v>
      </c>
      <c r="F831" s="56" t="s">
        <v>3090</v>
      </c>
      <c r="G831" s="56" t="s">
        <v>147</v>
      </c>
      <c r="H831" s="56" t="s">
        <v>3091</v>
      </c>
      <c r="I831" s="56" t="s">
        <v>3092</v>
      </c>
      <c r="J831" s="56" t="s">
        <v>648</v>
      </c>
      <c r="K831" s="58">
        <v>40948</v>
      </c>
      <c r="L831" s="56">
        <v>5</v>
      </c>
      <c r="M831" s="59">
        <v>6900.3</v>
      </c>
      <c r="N831" s="56" t="s">
        <v>3093</v>
      </c>
      <c r="O831" s="56" t="s">
        <v>232</v>
      </c>
      <c r="P831" s="56"/>
      <c r="Q831" s="56" t="s">
        <v>234</v>
      </c>
      <c r="R831" s="56"/>
      <c r="S831" s="60" t="s">
        <v>234</v>
      </c>
    </row>
    <row r="832" spans="1:19" ht="99" x14ac:dyDescent="0.25">
      <c r="A832" s="55" t="s">
        <v>2737</v>
      </c>
      <c r="B832" s="56" t="s">
        <v>537</v>
      </c>
      <c r="C832" s="56" t="s">
        <v>3094</v>
      </c>
      <c r="D832" s="56" t="s">
        <v>3095</v>
      </c>
      <c r="E832" s="57" t="s">
        <v>3096</v>
      </c>
      <c r="F832" s="56" t="s">
        <v>3097</v>
      </c>
      <c r="G832" s="56" t="s">
        <v>147</v>
      </c>
      <c r="H832" s="56"/>
      <c r="I832" s="56" t="s">
        <v>2182</v>
      </c>
      <c r="J832" s="56" t="s">
        <v>648</v>
      </c>
      <c r="K832" s="58">
        <v>40946</v>
      </c>
      <c r="L832" s="56">
        <v>5</v>
      </c>
      <c r="M832" s="59">
        <v>15000</v>
      </c>
      <c r="N832" s="56" t="s">
        <v>3098</v>
      </c>
      <c r="O832" s="56" t="s">
        <v>343</v>
      </c>
      <c r="P832" s="56" t="s">
        <v>810</v>
      </c>
      <c r="Q832" s="56" t="s">
        <v>811</v>
      </c>
      <c r="R832" s="56"/>
      <c r="S832" s="60" t="s">
        <v>811</v>
      </c>
    </row>
    <row r="833" spans="1:19" ht="81" x14ac:dyDescent="0.25">
      <c r="A833" s="55" t="s">
        <v>2737</v>
      </c>
      <c r="B833" s="56" t="s">
        <v>3099</v>
      </c>
      <c r="C833" s="56" t="s">
        <v>3100</v>
      </c>
      <c r="D833" s="56" t="s">
        <v>3101</v>
      </c>
      <c r="E833" s="57" t="s">
        <v>3102</v>
      </c>
      <c r="F833" s="56" t="s">
        <v>3103</v>
      </c>
      <c r="G833" s="56" t="s">
        <v>147</v>
      </c>
      <c r="H833" s="56"/>
      <c r="I833" s="56" t="s">
        <v>195</v>
      </c>
      <c r="J833" s="56" t="s">
        <v>648</v>
      </c>
      <c r="K833" s="58">
        <v>41052</v>
      </c>
      <c r="L833" s="56">
        <v>5</v>
      </c>
      <c r="M833" s="59">
        <v>689.54</v>
      </c>
      <c r="N833" s="56" t="s">
        <v>3104</v>
      </c>
      <c r="O833" s="56" t="s">
        <v>172</v>
      </c>
      <c r="P833" s="56"/>
      <c r="Q833" s="56" t="s">
        <v>642</v>
      </c>
      <c r="R833" s="56"/>
      <c r="S833" s="60" t="s">
        <v>642</v>
      </c>
    </row>
    <row r="834" spans="1:19" ht="54" x14ac:dyDescent="0.25">
      <c r="A834" s="55" t="s">
        <v>2737</v>
      </c>
      <c r="B834" s="56" t="s">
        <v>540</v>
      </c>
      <c r="C834" s="56" t="s">
        <v>3105</v>
      </c>
      <c r="D834" s="56" t="s">
        <v>3106</v>
      </c>
      <c r="E834" s="57" t="s">
        <v>3107</v>
      </c>
      <c r="F834" s="56" t="s">
        <v>3108</v>
      </c>
      <c r="G834" s="56" t="s">
        <v>158</v>
      </c>
      <c r="H834" s="56"/>
      <c r="I834" s="56" t="s">
        <v>195</v>
      </c>
      <c r="J834" s="56" t="s">
        <v>648</v>
      </c>
      <c r="K834" s="58">
        <v>41046</v>
      </c>
      <c r="L834" s="56">
        <v>5</v>
      </c>
      <c r="M834" s="59">
        <v>1032</v>
      </c>
      <c r="N834" s="56" t="s">
        <v>3109</v>
      </c>
      <c r="O834" s="56" t="s">
        <v>232</v>
      </c>
      <c r="P834" s="56" t="s">
        <v>306</v>
      </c>
      <c r="Q834" s="56" t="s">
        <v>324</v>
      </c>
      <c r="R834" s="56"/>
      <c r="S834" s="60" t="s">
        <v>324</v>
      </c>
    </row>
    <row r="835" spans="1:19" ht="36" x14ac:dyDescent="0.25">
      <c r="A835" s="55" t="s">
        <v>2737</v>
      </c>
      <c r="B835" s="56" t="s">
        <v>547</v>
      </c>
      <c r="C835" s="56" t="s">
        <v>3110</v>
      </c>
      <c r="D835" s="56" t="s">
        <v>3111</v>
      </c>
      <c r="E835" s="57">
        <v>1410107001189</v>
      </c>
      <c r="F835" s="56" t="s">
        <v>3112</v>
      </c>
      <c r="G835" s="56" t="s">
        <v>147</v>
      </c>
      <c r="H835" s="56"/>
      <c r="I835" s="56" t="s">
        <v>195</v>
      </c>
      <c r="J835" s="56" t="s">
        <v>292</v>
      </c>
      <c r="K835" s="58">
        <v>41092</v>
      </c>
      <c r="L835" s="56">
        <v>5</v>
      </c>
      <c r="M835" s="59">
        <v>868.98</v>
      </c>
      <c r="N835" s="56" t="s">
        <v>3113</v>
      </c>
      <c r="O835" s="56" t="s">
        <v>284</v>
      </c>
      <c r="P835" s="56"/>
      <c r="Q835" s="56" t="s">
        <v>286</v>
      </c>
      <c r="R835" s="56"/>
      <c r="S835" s="60" t="s">
        <v>286</v>
      </c>
    </row>
    <row r="836" spans="1:19" ht="54" x14ac:dyDescent="0.25">
      <c r="A836" s="55" t="s">
        <v>2737</v>
      </c>
      <c r="B836" s="56" t="s">
        <v>551</v>
      </c>
      <c r="C836" s="56" t="s">
        <v>3114</v>
      </c>
      <c r="D836" s="56" t="s">
        <v>2748</v>
      </c>
      <c r="E836" s="57" t="s">
        <v>3115</v>
      </c>
      <c r="F836" s="56" t="s">
        <v>3116</v>
      </c>
      <c r="G836" s="56" t="s">
        <v>158</v>
      </c>
      <c r="H836" s="56"/>
      <c r="I836" s="56" t="s">
        <v>3117</v>
      </c>
      <c r="J836" s="56" t="s">
        <v>648</v>
      </c>
      <c r="K836" s="58">
        <v>41074</v>
      </c>
      <c r="L836" s="56">
        <v>5</v>
      </c>
      <c r="M836" s="59">
        <v>1189</v>
      </c>
      <c r="N836" s="56" t="s">
        <v>3118</v>
      </c>
      <c r="O836" s="56" t="s">
        <v>3119</v>
      </c>
      <c r="P836" s="56" t="s">
        <v>351</v>
      </c>
      <c r="Q836" s="56" t="s">
        <v>352</v>
      </c>
      <c r="R836" s="56"/>
      <c r="S836" s="60" t="s">
        <v>352</v>
      </c>
    </row>
    <row r="837" spans="1:19" ht="36" x14ac:dyDescent="0.25">
      <c r="A837" s="55" t="s">
        <v>2737</v>
      </c>
      <c r="B837" s="56" t="s">
        <v>556</v>
      </c>
      <c r="C837" s="56" t="s">
        <v>3120</v>
      </c>
      <c r="D837" s="56" t="s">
        <v>2743</v>
      </c>
      <c r="E837" s="57" t="s">
        <v>3121</v>
      </c>
      <c r="F837" s="56" t="s">
        <v>3122</v>
      </c>
      <c r="G837" s="56" t="s">
        <v>147</v>
      </c>
      <c r="H837" s="56"/>
      <c r="I837" s="56" t="s">
        <v>218</v>
      </c>
      <c r="J837" s="56" t="s">
        <v>648</v>
      </c>
      <c r="K837" s="58">
        <v>41178</v>
      </c>
      <c r="L837" s="56">
        <v>5</v>
      </c>
      <c r="M837" s="59">
        <v>1050.8900000000001</v>
      </c>
      <c r="N837" s="56" t="s">
        <v>3123</v>
      </c>
      <c r="O837" s="56" t="s">
        <v>284</v>
      </c>
      <c r="P837" s="56"/>
      <c r="Q837" s="56" t="s">
        <v>286</v>
      </c>
      <c r="R837" s="56"/>
      <c r="S837" s="60" t="s">
        <v>286</v>
      </c>
    </row>
    <row r="838" spans="1:19" ht="36" x14ac:dyDescent="0.25">
      <c r="A838" s="55" t="s">
        <v>2737</v>
      </c>
      <c r="B838" s="56" t="s">
        <v>559</v>
      </c>
      <c r="C838" s="56" t="s">
        <v>3124</v>
      </c>
      <c r="D838" s="56" t="s">
        <v>2027</v>
      </c>
      <c r="E838" s="57" t="s">
        <v>3125</v>
      </c>
      <c r="F838" s="56" t="s">
        <v>3126</v>
      </c>
      <c r="G838" s="56" t="s">
        <v>147</v>
      </c>
      <c r="H838" s="56" t="s">
        <v>3127</v>
      </c>
      <c r="I838" s="56" t="s">
        <v>1071</v>
      </c>
      <c r="J838" s="56" t="s">
        <v>648</v>
      </c>
      <c r="K838" s="58">
        <v>41227</v>
      </c>
      <c r="L838" s="56">
        <v>5</v>
      </c>
      <c r="M838" s="59">
        <v>1346.4</v>
      </c>
      <c r="N838" s="56" t="s">
        <v>3128</v>
      </c>
      <c r="O838" s="56" t="s">
        <v>172</v>
      </c>
      <c r="P838" s="56"/>
      <c r="Q838" s="56" t="s">
        <v>226</v>
      </c>
      <c r="R838" s="56"/>
      <c r="S838" s="60" t="s">
        <v>226</v>
      </c>
    </row>
    <row r="839" spans="1:19" ht="27" x14ac:dyDescent="0.25">
      <c r="A839" s="55" t="s">
        <v>2737</v>
      </c>
      <c r="B839" s="56" t="s">
        <v>562</v>
      </c>
      <c r="C839" s="56" t="s">
        <v>3129</v>
      </c>
      <c r="D839" s="56" t="s">
        <v>3130</v>
      </c>
      <c r="E839" s="57" t="s">
        <v>3131</v>
      </c>
      <c r="F839" s="56" t="s">
        <v>3132</v>
      </c>
      <c r="G839" s="56" t="s">
        <v>147</v>
      </c>
      <c r="H839" s="56"/>
      <c r="I839" s="56"/>
      <c r="J839" s="56"/>
      <c r="K839" s="58">
        <v>41254</v>
      </c>
      <c r="L839" s="56">
        <v>5</v>
      </c>
      <c r="M839" s="59">
        <v>893</v>
      </c>
      <c r="N839" s="56" t="s">
        <v>3133</v>
      </c>
      <c r="O839" s="56" t="s">
        <v>284</v>
      </c>
      <c r="P839" s="56"/>
      <c r="Q839" s="56" t="s">
        <v>318</v>
      </c>
      <c r="R839" s="56"/>
      <c r="S839" s="60" t="s">
        <v>318</v>
      </c>
    </row>
    <row r="840" spans="1:19" ht="36" x14ac:dyDescent="0.25">
      <c r="A840" s="55" t="s">
        <v>2737</v>
      </c>
      <c r="B840" s="56" t="s">
        <v>568</v>
      </c>
      <c r="C840" s="56" t="s">
        <v>3129</v>
      </c>
      <c r="D840" s="56" t="s">
        <v>3130</v>
      </c>
      <c r="E840" s="57" t="s">
        <v>3134</v>
      </c>
      <c r="F840" s="56" t="s">
        <v>3132</v>
      </c>
      <c r="G840" s="56" t="s">
        <v>147</v>
      </c>
      <c r="H840" s="56"/>
      <c r="I840" s="56"/>
      <c r="J840" s="56"/>
      <c r="K840" s="58">
        <v>41254</v>
      </c>
      <c r="L840" s="56">
        <v>5</v>
      </c>
      <c r="M840" s="59">
        <v>893</v>
      </c>
      <c r="N840" s="56" t="s">
        <v>3135</v>
      </c>
      <c r="O840" s="56" t="s">
        <v>284</v>
      </c>
      <c r="P840" s="56"/>
      <c r="Q840" s="56" t="s">
        <v>318</v>
      </c>
      <c r="R840" s="56"/>
      <c r="S840" s="60" t="s">
        <v>318</v>
      </c>
    </row>
    <row r="841" spans="1:19" ht="45" x14ac:dyDescent="0.25">
      <c r="A841" s="55" t="s">
        <v>2737</v>
      </c>
      <c r="B841" s="56" t="s">
        <v>573</v>
      </c>
      <c r="C841" s="56" t="s">
        <v>3136</v>
      </c>
      <c r="D841" s="56" t="s">
        <v>3137</v>
      </c>
      <c r="E841" s="57">
        <v>1410107001195</v>
      </c>
      <c r="F841" s="56"/>
      <c r="G841" s="56" t="s">
        <v>147</v>
      </c>
      <c r="H841" s="56"/>
      <c r="I841" s="56"/>
      <c r="J841" s="56"/>
      <c r="K841" s="58">
        <v>41344</v>
      </c>
      <c r="L841" s="56">
        <v>5</v>
      </c>
      <c r="M841" s="59">
        <v>632.98</v>
      </c>
      <c r="N841" s="56" t="s">
        <v>3138</v>
      </c>
      <c r="O841" s="56" t="s">
        <v>172</v>
      </c>
      <c r="P841" s="56"/>
      <c r="Q841" s="56" t="s">
        <v>226</v>
      </c>
      <c r="R841" s="56"/>
      <c r="S841" s="60" t="s">
        <v>226</v>
      </c>
    </row>
    <row r="842" spans="1:19" ht="36" x14ac:dyDescent="0.25">
      <c r="A842" s="55" t="s">
        <v>2737</v>
      </c>
      <c r="B842" s="56" t="s">
        <v>584</v>
      </c>
      <c r="C842" s="56" t="s">
        <v>3139</v>
      </c>
      <c r="D842" s="56" t="s">
        <v>2043</v>
      </c>
      <c r="E842" s="57" t="s">
        <v>3140</v>
      </c>
      <c r="F842" s="56" t="s">
        <v>3141</v>
      </c>
      <c r="G842" s="56" t="s">
        <v>158</v>
      </c>
      <c r="H842" s="56" t="s">
        <v>3142</v>
      </c>
      <c r="I842" s="56" t="s">
        <v>218</v>
      </c>
      <c r="J842" s="56" t="s">
        <v>648</v>
      </c>
      <c r="K842" s="58">
        <v>41376</v>
      </c>
      <c r="L842" s="56">
        <v>5</v>
      </c>
      <c r="M842" s="59">
        <v>465.7</v>
      </c>
      <c r="N842" s="56" t="s">
        <v>3143</v>
      </c>
      <c r="O842" s="56" t="s">
        <v>433</v>
      </c>
      <c r="P842" s="56"/>
      <c r="Q842" s="56" t="s">
        <v>434</v>
      </c>
      <c r="R842" s="56"/>
      <c r="S842" s="60" t="s">
        <v>434</v>
      </c>
    </row>
    <row r="843" spans="1:19" ht="36" x14ac:dyDescent="0.25">
      <c r="A843" s="55" t="s">
        <v>2737</v>
      </c>
      <c r="B843" s="56" t="s">
        <v>587</v>
      </c>
      <c r="C843" s="56" t="s">
        <v>3144</v>
      </c>
      <c r="D843" s="56" t="s">
        <v>2043</v>
      </c>
      <c r="E843" s="57" t="s">
        <v>3145</v>
      </c>
      <c r="F843" s="56" t="s">
        <v>3014</v>
      </c>
      <c r="G843" s="56" t="s">
        <v>2845</v>
      </c>
      <c r="H843" s="56"/>
      <c r="I843" s="56" t="s">
        <v>218</v>
      </c>
      <c r="J843" s="56" t="s">
        <v>648</v>
      </c>
      <c r="K843" s="58">
        <v>41376</v>
      </c>
      <c r="L843" s="56">
        <v>5</v>
      </c>
      <c r="M843" s="59">
        <v>465.7</v>
      </c>
      <c r="N843" s="56" t="s">
        <v>3146</v>
      </c>
      <c r="O843" s="56" t="s">
        <v>232</v>
      </c>
      <c r="P843" s="56" t="s">
        <v>306</v>
      </c>
      <c r="Q843" s="56" t="s">
        <v>234</v>
      </c>
      <c r="R843" s="56"/>
      <c r="S843" s="60" t="s">
        <v>307</v>
      </c>
    </row>
    <row r="844" spans="1:19" ht="27" x14ac:dyDescent="0.25">
      <c r="A844" s="55" t="s">
        <v>2737</v>
      </c>
      <c r="B844" s="56" t="s">
        <v>590</v>
      </c>
      <c r="C844" s="56" t="s">
        <v>3144</v>
      </c>
      <c r="D844" s="56" t="s">
        <v>2043</v>
      </c>
      <c r="E844" s="57" t="s">
        <v>3147</v>
      </c>
      <c r="F844" s="56" t="s">
        <v>3141</v>
      </c>
      <c r="G844" s="56" t="s">
        <v>147</v>
      </c>
      <c r="H844" s="56"/>
      <c r="I844" s="56" t="s">
        <v>218</v>
      </c>
      <c r="J844" s="56" t="s">
        <v>648</v>
      </c>
      <c r="K844" s="58">
        <v>41376</v>
      </c>
      <c r="L844" s="56">
        <v>5</v>
      </c>
      <c r="M844" s="59">
        <v>465.69</v>
      </c>
      <c r="N844" s="56" t="s">
        <v>3148</v>
      </c>
      <c r="O844" s="56" t="s">
        <v>232</v>
      </c>
      <c r="P844" s="56"/>
      <c r="Q844" s="56" t="s">
        <v>234</v>
      </c>
      <c r="R844" s="56"/>
      <c r="S844" s="60" t="s">
        <v>234</v>
      </c>
    </row>
    <row r="845" spans="1:19" ht="27" x14ac:dyDescent="0.25">
      <c r="A845" s="55" t="s">
        <v>2737</v>
      </c>
      <c r="B845" s="56" t="s">
        <v>594</v>
      </c>
      <c r="C845" s="56" t="s">
        <v>3149</v>
      </c>
      <c r="D845" s="56" t="s">
        <v>3150</v>
      </c>
      <c r="E845" s="57"/>
      <c r="F845" s="56" t="s">
        <v>3151</v>
      </c>
      <c r="G845" s="56" t="s">
        <v>147</v>
      </c>
      <c r="H845" s="56"/>
      <c r="I845" s="56" t="s">
        <v>195</v>
      </c>
      <c r="J845" s="56" t="s">
        <v>292</v>
      </c>
      <c r="K845" s="58">
        <v>41409</v>
      </c>
      <c r="L845" s="56">
        <v>5</v>
      </c>
      <c r="M845" s="59">
        <v>1342.88</v>
      </c>
      <c r="N845" s="56"/>
      <c r="O845" s="56" t="s">
        <v>232</v>
      </c>
      <c r="P845" s="56"/>
      <c r="Q845" s="56" t="s">
        <v>234</v>
      </c>
      <c r="R845" s="56"/>
      <c r="S845" s="60" t="s">
        <v>234</v>
      </c>
    </row>
    <row r="846" spans="1:19" ht="72" x14ac:dyDescent="0.25">
      <c r="A846" s="55" t="s">
        <v>2737</v>
      </c>
      <c r="B846" s="56" t="s">
        <v>3152</v>
      </c>
      <c r="C846" s="56" t="s">
        <v>3153</v>
      </c>
      <c r="D846" s="56" t="s">
        <v>3154</v>
      </c>
      <c r="E846" s="57">
        <v>1410107001201</v>
      </c>
      <c r="F846" s="56" t="s">
        <v>3155</v>
      </c>
      <c r="G846" s="56" t="s">
        <v>147</v>
      </c>
      <c r="H846" s="56"/>
      <c r="I846" s="56" t="s">
        <v>195</v>
      </c>
      <c r="J846" s="56" t="s">
        <v>648</v>
      </c>
      <c r="K846" s="58">
        <v>41409</v>
      </c>
      <c r="L846" s="56">
        <v>5</v>
      </c>
      <c r="M846" s="59">
        <v>1363.04</v>
      </c>
      <c r="N846" s="56" t="s">
        <v>3156</v>
      </c>
      <c r="O846" s="56" t="s">
        <v>232</v>
      </c>
      <c r="P846" s="56"/>
      <c r="Q846" s="56"/>
      <c r="R846" s="56"/>
      <c r="S846" s="60" t="s">
        <v>3157</v>
      </c>
    </row>
    <row r="847" spans="1:19" ht="36" x14ac:dyDescent="0.25">
      <c r="A847" s="55" t="s">
        <v>2737</v>
      </c>
      <c r="B847" s="56" t="s">
        <v>3158</v>
      </c>
      <c r="C847" s="56" t="s">
        <v>3159</v>
      </c>
      <c r="D847" s="56" t="s">
        <v>2848</v>
      </c>
      <c r="E847" s="57">
        <v>1410107001202</v>
      </c>
      <c r="F847" s="56" t="s">
        <v>3160</v>
      </c>
      <c r="G847" s="56" t="s">
        <v>147</v>
      </c>
      <c r="H847" s="56"/>
      <c r="I847" s="56" t="s">
        <v>195</v>
      </c>
      <c r="J847" s="56" t="s">
        <v>292</v>
      </c>
      <c r="K847" s="58">
        <v>41411</v>
      </c>
      <c r="L847" s="56">
        <v>5</v>
      </c>
      <c r="M847" s="59">
        <v>232.96</v>
      </c>
      <c r="N847" s="56" t="s">
        <v>965</v>
      </c>
      <c r="O847" s="56" t="s">
        <v>284</v>
      </c>
      <c r="P847" s="56"/>
      <c r="Q847" s="56" t="s">
        <v>286</v>
      </c>
      <c r="R847" s="56"/>
      <c r="S847" s="60" t="s">
        <v>286</v>
      </c>
    </row>
    <row r="848" spans="1:19" ht="36" x14ac:dyDescent="0.25">
      <c r="A848" s="55" t="s">
        <v>2737</v>
      </c>
      <c r="B848" s="56" t="s">
        <v>598</v>
      </c>
      <c r="C848" s="56" t="s">
        <v>3161</v>
      </c>
      <c r="D848" s="56" t="s">
        <v>2043</v>
      </c>
      <c r="E848" s="57" t="s">
        <v>3162</v>
      </c>
      <c r="F848" s="56" t="s">
        <v>3141</v>
      </c>
      <c r="G848" s="56" t="s">
        <v>2845</v>
      </c>
      <c r="H848" s="56"/>
      <c r="I848" s="56" t="s">
        <v>2992</v>
      </c>
      <c r="J848" s="56" t="s">
        <v>648</v>
      </c>
      <c r="K848" s="58">
        <v>41416</v>
      </c>
      <c r="L848" s="56">
        <v>5</v>
      </c>
      <c r="M848" s="59">
        <v>465.7</v>
      </c>
      <c r="N848" s="56" t="s">
        <v>3163</v>
      </c>
      <c r="O848" s="56" t="s">
        <v>343</v>
      </c>
      <c r="P848" s="56"/>
      <c r="Q848" s="56" t="s">
        <v>345</v>
      </c>
      <c r="R848" s="56"/>
      <c r="S848" s="60" t="s">
        <v>345</v>
      </c>
    </row>
    <row r="849" spans="1:19" ht="36" x14ac:dyDescent="0.25">
      <c r="A849" s="55" t="s">
        <v>2737</v>
      </c>
      <c r="B849" s="56" t="s">
        <v>605</v>
      </c>
      <c r="C849" s="56" t="s">
        <v>3164</v>
      </c>
      <c r="D849" s="56" t="s">
        <v>2748</v>
      </c>
      <c r="E849" s="57" t="s">
        <v>3165</v>
      </c>
      <c r="F849" s="56" t="s">
        <v>3166</v>
      </c>
      <c r="G849" s="56" t="s">
        <v>147</v>
      </c>
      <c r="H849" s="56"/>
      <c r="I849" s="56"/>
      <c r="J849" s="56"/>
      <c r="K849" s="58">
        <v>41423</v>
      </c>
      <c r="L849" s="56">
        <v>5</v>
      </c>
      <c r="M849" s="59">
        <v>150.08000000000001</v>
      </c>
      <c r="N849" s="56" t="s">
        <v>3167</v>
      </c>
      <c r="O849" s="56" t="s">
        <v>232</v>
      </c>
      <c r="P849" s="56" t="s">
        <v>3168</v>
      </c>
      <c r="Q849" s="56" t="s">
        <v>234</v>
      </c>
      <c r="R849" s="56"/>
      <c r="S849" s="60" t="s">
        <v>235</v>
      </c>
    </row>
    <row r="850" spans="1:19" ht="36" x14ac:dyDescent="0.25">
      <c r="A850" s="55" t="s">
        <v>2737</v>
      </c>
      <c r="B850" s="56" t="s">
        <v>609</v>
      </c>
      <c r="C850" s="56" t="s">
        <v>3164</v>
      </c>
      <c r="D850" s="56" t="s">
        <v>2748</v>
      </c>
      <c r="E850" s="57" t="s">
        <v>3169</v>
      </c>
      <c r="F850" s="56" t="s">
        <v>3170</v>
      </c>
      <c r="G850" s="56" t="s">
        <v>147</v>
      </c>
      <c r="H850" s="56"/>
      <c r="I850" s="56"/>
      <c r="J850" s="56"/>
      <c r="K850" s="58">
        <v>41423</v>
      </c>
      <c r="L850" s="56">
        <v>5</v>
      </c>
      <c r="M850" s="59">
        <v>150.08000000000001</v>
      </c>
      <c r="N850" s="56" t="s">
        <v>3167</v>
      </c>
      <c r="O850" s="56" t="s">
        <v>232</v>
      </c>
      <c r="P850" s="56"/>
      <c r="Q850" s="56" t="s">
        <v>254</v>
      </c>
      <c r="R850" s="56"/>
      <c r="S850" s="60" t="s">
        <v>254</v>
      </c>
    </row>
    <row r="851" spans="1:19" ht="108" x14ac:dyDescent="0.25">
      <c r="A851" s="55" t="s">
        <v>2737</v>
      </c>
      <c r="B851" s="56" t="s">
        <v>612</v>
      </c>
      <c r="C851" s="56" t="s">
        <v>3171</v>
      </c>
      <c r="D851" s="56" t="s">
        <v>3172</v>
      </c>
      <c r="E851" s="57" t="s">
        <v>3173</v>
      </c>
      <c r="F851" s="56" t="s">
        <v>3174</v>
      </c>
      <c r="G851" s="56" t="s">
        <v>147</v>
      </c>
      <c r="H851" s="56"/>
      <c r="I851" s="56" t="s">
        <v>195</v>
      </c>
      <c r="J851" s="56" t="s">
        <v>648</v>
      </c>
      <c r="K851" s="58">
        <v>41442</v>
      </c>
      <c r="L851" s="56">
        <v>5</v>
      </c>
      <c r="M851" s="59">
        <v>716.28</v>
      </c>
      <c r="N851" s="56" t="s">
        <v>3175</v>
      </c>
      <c r="O851" s="56" t="s">
        <v>232</v>
      </c>
      <c r="P851" s="56"/>
      <c r="Q851" s="56" t="s">
        <v>254</v>
      </c>
      <c r="R851" s="56"/>
      <c r="S851" s="60" t="s">
        <v>254</v>
      </c>
    </row>
    <row r="852" spans="1:19" ht="36" x14ac:dyDescent="0.25">
      <c r="A852" s="55" t="s">
        <v>2737</v>
      </c>
      <c r="B852" s="56" t="s">
        <v>3176</v>
      </c>
      <c r="C852" s="56" t="s">
        <v>3177</v>
      </c>
      <c r="D852" s="56" t="s">
        <v>3178</v>
      </c>
      <c r="E852" s="57" t="s">
        <v>3179</v>
      </c>
      <c r="F852" s="56" t="s">
        <v>3180</v>
      </c>
      <c r="G852" s="56" t="s">
        <v>2845</v>
      </c>
      <c r="H852" s="56"/>
      <c r="I852" s="56" t="s">
        <v>195</v>
      </c>
      <c r="J852" s="56" t="s">
        <v>3181</v>
      </c>
      <c r="K852" s="58">
        <v>41542</v>
      </c>
      <c r="L852" s="56">
        <v>5</v>
      </c>
      <c r="M852" s="59">
        <v>320.70999999999998</v>
      </c>
      <c r="N852" s="56" t="s">
        <v>3182</v>
      </c>
      <c r="O852" s="56" t="s">
        <v>172</v>
      </c>
      <c r="P852" s="56" t="s">
        <v>653</v>
      </c>
      <c r="Q852" s="56" t="s">
        <v>657</v>
      </c>
      <c r="R852" s="56"/>
      <c r="S852" s="60" t="s">
        <v>657</v>
      </c>
    </row>
    <row r="853" spans="1:19" ht="36" x14ac:dyDescent="0.25">
      <c r="A853" s="55" t="s">
        <v>2737</v>
      </c>
      <c r="B853" s="56" t="s">
        <v>617</v>
      </c>
      <c r="C853" s="56" t="s">
        <v>3177</v>
      </c>
      <c r="D853" s="56" t="s">
        <v>3183</v>
      </c>
      <c r="E853" s="57" t="s">
        <v>3184</v>
      </c>
      <c r="F853" s="56" t="s">
        <v>3185</v>
      </c>
      <c r="G853" s="56" t="s">
        <v>147</v>
      </c>
      <c r="H853" s="56"/>
      <c r="I853" s="56" t="s">
        <v>716</v>
      </c>
      <c r="J853" s="56" t="s">
        <v>3186</v>
      </c>
      <c r="K853" s="58">
        <v>41542</v>
      </c>
      <c r="L853" s="56">
        <v>5</v>
      </c>
      <c r="M853" s="59">
        <v>320.70999999999998</v>
      </c>
      <c r="N853" s="56" t="s">
        <v>3187</v>
      </c>
      <c r="O853" s="56" t="s">
        <v>172</v>
      </c>
      <c r="P853" s="56" t="s">
        <v>653</v>
      </c>
      <c r="Q853" s="56" t="s">
        <v>1179</v>
      </c>
      <c r="R853" s="56"/>
      <c r="S853" s="60" t="s">
        <v>1179</v>
      </c>
    </row>
    <row r="854" spans="1:19" ht="36" x14ac:dyDescent="0.25">
      <c r="A854" s="55" t="s">
        <v>2737</v>
      </c>
      <c r="B854" s="56" t="s">
        <v>621</v>
      </c>
      <c r="C854" s="56" t="s">
        <v>3177</v>
      </c>
      <c r="D854" s="56" t="s">
        <v>3178</v>
      </c>
      <c r="E854" s="57" t="s">
        <v>3188</v>
      </c>
      <c r="F854" s="56" t="s">
        <v>3185</v>
      </c>
      <c r="G854" s="56" t="s">
        <v>2845</v>
      </c>
      <c r="H854" s="56"/>
      <c r="I854" s="56" t="s">
        <v>195</v>
      </c>
      <c r="J854" s="56" t="s">
        <v>648</v>
      </c>
      <c r="K854" s="58">
        <v>41542</v>
      </c>
      <c r="L854" s="56">
        <v>5</v>
      </c>
      <c r="M854" s="59">
        <v>320.70999999999998</v>
      </c>
      <c r="N854" s="56" t="s">
        <v>3189</v>
      </c>
      <c r="O854" s="56" t="s">
        <v>172</v>
      </c>
      <c r="P854" s="56" t="s">
        <v>653</v>
      </c>
      <c r="Q854" s="56" t="s">
        <v>299</v>
      </c>
      <c r="R854" s="56"/>
      <c r="S854" s="60" t="s">
        <v>3190</v>
      </c>
    </row>
    <row r="855" spans="1:19" ht="81" x14ac:dyDescent="0.25">
      <c r="A855" s="55" t="s">
        <v>2737</v>
      </c>
      <c r="B855" s="56" t="s">
        <v>626</v>
      </c>
      <c r="C855" s="56" t="s">
        <v>3191</v>
      </c>
      <c r="D855" s="56" t="s">
        <v>2743</v>
      </c>
      <c r="E855" s="57" t="s">
        <v>3192</v>
      </c>
      <c r="F855" s="56" t="s">
        <v>3193</v>
      </c>
      <c r="G855" s="56" t="s">
        <v>147</v>
      </c>
      <c r="H855" s="56"/>
      <c r="I855" s="56" t="s">
        <v>195</v>
      </c>
      <c r="J855" s="56" t="s">
        <v>648</v>
      </c>
      <c r="K855" s="58">
        <v>41625</v>
      </c>
      <c r="L855" s="56">
        <v>5</v>
      </c>
      <c r="M855" s="59">
        <v>776.74</v>
      </c>
      <c r="N855" s="56" t="s">
        <v>3194</v>
      </c>
      <c r="O855" s="56" t="s">
        <v>457</v>
      </c>
      <c r="P855" s="56"/>
      <c r="Q855" s="56" t="s">
        <v>459</v>
      </c>
      <c r="R855" s="56" t="s">
        <v>3195</v>
      </c>
      <c r="S855" s="60" t="s">
        <v>459</v>
      </c>
    </row>
    <row r="856" spans="1:19" ht="63" x14ac:dyDescent="0.25">
      <c r="A856" s="55" t="s">
        <v>2737</v>
      </c>
      <c r="B856" s="56" t="s">
        <v>631</v>
      </c>
      <c r="C856" s="56" t="s">
        <v>3196</v>
      </c>
      <c r="D856" s="56" t="s">
        <v>2743</v>
      </c>
      <c r="E856" s="57" t="s">
        <v>3197</v>
      </c>
      <c r="F856" s="56" t="s">
        <v>3198</v>
      </c>
      <c r="G856" s="56" t="s">
        <v>147</v>
      </c>
      <c r="H856" s="56"/>
      <c r="I856" s="56" t="s">
        <v>195</v>
      </c>
      <c r="J856" s="56" t="s">
        <v>648</v>
      </c>
      <c r="K856" s="58">
        <v>41765</v>
      </c>
      <c r="L856" s="56">
        <v>5</v>
      </c>
      <c r="M856" s="59">
        <v>826.05000000000007</v>
      </c>
      <c r="N856" s="56" t="s">
        <v>3199</v>
      </c>
      <c r="O856" s="56" t="s">
        <v>183</v>
      </c>
      <c r="P856" s="56"/>
      <c r="Q856" s="56" t="s">
        <v>184</v>
      </c>
      <c r="R856" s="56"/>
      <c r="S856" s="60" t="s">
        <v>184</v>
      </c>
    </row>
    <row r="857" spans="1:19" ht="36" x14ac:dyDescent="0.25">
      <c r="A857" s="55" t="s">
        <v>2737</v>
      </c>
      <c r="B857" s="56" t="s">
        <v>3200</v>
      </c>
      <c r="C857" s="56" t="s">
        <v>3201</v>
      </c>
      <c r="D857" s="56" t="s">
        <v>3202</v>
      </c>
      <c r="E857" s="57" t="s">
        <v>3203</v>
      </c>
      <c r="F857" s="56" t="s">
        <v>3204</v>
      </c>
      <c r="G857" s="56" t="s">
        <v>147</v>
      </c>
      <c r="H857" s="56"/>
      <c r="I857" s="56" t="s">
        <v>1183</v>
      </c>
      <c r="J857" s="56" t="s">
        <v>648</v>
      </c>
      <c r="K857" s="58">
        <v>41803</v>
      </c>
      <c r="L857" s="56">
        <v>5</v>
      </c>
      <c r="M857" s="59">
        <v>1505.75</v>
      </c>
      <c r="N857" s="56" t="s">
        <v>3205</v>
      </c>
      <c r="O857" s="56" t="s">
        <v>172</v>
      </c>
      <c r="P857" s="56" t="s">
        <v>173</v>
      </c>
      <c r="Q857" s="56" t="s">
        <v>174</v>
      </c>
      <c r="R857" s="56"/>
      <c r="S857" s="60" t="s">
        <v>746</v>
      </c>
    </row>
    <row r="858" spans="1:19" ht="63" x14ac:dyDescent="0.25">
      <c r="A858" s="55" t="s">
        <v>2737</v>
      </c>
      <c r="B858" s="56" t="s">
        <v>643</v>
      </c>
      <c r="C858" s="56" t="s">
        <v>3206</v>
      </c>
      <c r="D858" s="56" t="s">
        <v>2743</v>
      </c>
      <c r="E858" s="57" t="s">
        <v>3207</v>
      </c>
      <c r="F858" s="56" t="s">
        <v>3208</v>
      </c>
      <c r="G858" s="56" t="s">
        <v>147</v>
      </c>
      <c r="H858" s="56"/>
      <c r="I858" s="56"/>
      <c r="J858" s="56"/>
      <c r="K858" s="58">
        <v>41661</v>
      </c>
      <c r="L858" s="56">
        <v>5</v>
      </c>
      <c r="M858" s="59">
        <v>710.62</v>
      </c>
      <c r="N858" s="56" t="s">
        <v>3209</v>
      </c>
      <c r="O858" s="56" t="s">
        <v>284</v>
      </c>
      <c r="P858" s="56"/>
      <c r="Q858" s="56" t="s">
        <v>286</v>
      </c>
      <c r="R858" s="56"/>
      <c r="S858" s="60" t="s">
        <v>286</v>
      </c>
    </row>
    <row r="859" spans="1:19" ht="72" x14ac:dyDescent="0.25">
      <c r="A859" s="55" t="s">
        <v>2737</v>
      </c>
      <c r="B859" s="56" t="s">
        <v>650</v>
      </c>
      <c r="C859" s="56" t="s">
        <v>3210</v>
      </c>
      <c r="D859" s="56" t="s">
        <v>3211</v>
      </c>
      <c r="E859" s="57" t="s">
        <v>3212</v>
      </c>
      <c r="F859" s="56" t="s">
        <v>3213</v>
      </c>
      <c r="G859" s="56" t="s">
        <v>147</v>
      </c>
      <c r="H859" s="56"/>
      <c r="I859" s="56" t="s">
        <v>274</v>
      </c>
      <c r="J859" s="56" t="s">
        <v>292</v>
      </c>
      <c r="K859" s="58">
        <v>41697</v>
      </c>
      <c r="L859" s="56">
        <v>5</v>
      </c>
      <c r="M859" s="59">
        <v>1009.33</v>
      </c>
      <c r="N859" s="56" t="s">
        <v>3214</v>
      </c>
      <c r="O859" s="56" t="s">
        <v>284</v>
      </c>
      <c r="P859" s="56"/>
      <c r="Q859" s="56" t="s">
        <v>286</v>
      </c>
      <c r="R859" s="56"/>
      <c r="S859" s="60" t="s">
        <v>286</v>
      </c>
    </row>
    <row r="860" spans="1:19" ht="36" x14ac:dyDescent="0.25">
      <c r="A860" s="55" t="s">
        <v>2737</v>
      </c>
      <c r="B860" s="56" t="s">
        <v>655</v>
      </c>
      <c r="C860" s="56" t="s">
        <v>3215</v>
      </c>
      <c r="D860" s="56" t="s">
        <v>1927</v>
      </c>
      <c r="E860" s="57" t="s">
        <v>3216</v>
      </c>
      <c r="F860" s="56" t="s">
        <v>3217</v>
      </c>
      <c r="G860" s="56" t="s">
        <v>147</v>
      </c>
      <c r="H860" s="56"/>
      <c r="I860" s="56" t="s">
        <v>218</v>
      </c>
      <c r="J860" s="56" t="s">
        <v>292</v>
      </c>
      <c r="K860" s="58">
        <v>41829</v>
      </c>
      <c r="L860" s="56">
        <v>5</v>
      </c>
      <c r="M860" s="59">
        <v>155.12</v>
      </c>
      <c r="N860" s="56" t="s">
        <v>3218</v>
      </c>
      <c r="O860" s="56" t="s">
        <v>152</v>
      </c>
      <c r="P860" s="56" t="s">
        <v>225</v>
      </c>
      <c r="Q860" s="56" t="s">
        <v>154</v>
      </c>
      <c r="R860" s="56" t="s">
        <v>226</v>
      </c>
      <c r="S860" s="60" t="s">
        <v>154</v>
      </c>
    </row>
    <row r="861" spans="1:19" ht="36" x14ac:dyDescent="0.25">
      <c r="A861" s="55" t="s">
        <v>2737</v>
      </c>
      <c r="B861" s="56" t="s">
        <v>658</v>
      </c>
      <c r="C861" s="56" t="s">
        <v>3219</v>
      </c>
      <c r="D861" s="56" t="s">
        <v>3220</v>
      </c>
      <c r="E861" s="57" t="s">
        <v>3221</v>
      </c>
      <c r="F861" s="56" t="s">
        <v>3222</v>
      </c>
      <c r="G861" s="56" t="s">
        <v>147</v>
      </c>
      <c r="H861" s="56"/>
      <c r="I861" s="56"/>
      <c r="J861" s="56"/>
      <c r="K861" s="58">
        <v>41829</v>
      </c>
      <c r="L861" s="56">
        <v>5</v>
      </c>
      <c r="M861" s="59">
        <v>1086.4000000000001</v>
      </c>
      <c r="N861" s="56" t="s">
        <v>3223</v>
      </c>
      <c r="O861" s="56" t="s">
        <v>152</v>
      </c>
      <c r="P861" s="56"/>
      <c r="Q861" s="56" t="s">
        <v>154</v>
      </c>
      <c r="R861" s="56"/>
      <c r="S861" s="60" t="s">
        <v>154</v>
      </c>
    </row>
    <row r="862" spans="1:19" ht="63" x14ac:dyDescent="0.25">
      <c r="A862" s="55" t="s">
        <v>2737</v>
      </c>
      <c r="B862" s="56" t="s">
        <v>659</v>
      </c>
      <c r="C862" s="56" t="s">
        <v>3224</v>
      </c>
      <c r="D862" s="56" t="s">
        <v>1917</v>
      </c>
      <c r="E862" s="57" t="s">
        <v>3225</v>
      </c>
      <c r="F862" s="56" t="s">
        <v>3226</v>
      </c>
      <c r="G862" s="56" t="s">
        <v>147</v>
      </c>
      <c r="H862" s="56"/>
      <c r="I862" s="56"/>
      <c r="J862" s="56"/>
      <c r="K862" s="58">
        <v>41887</v>
      </c>
      <c r="L862" s="56">
        <v>5</v>
      </c>
      <c r="M862" s="59">
        <v>1534.4</v>
      </c>
      <c r="N862" s="56" t="s">
        <v>3227</v>
      </c>
      <c r="O862" s="56" t="s">
        <v>152</v>
      </c>
      <c r="P862" s="56"/>
      <c r="Q862" s="56" t="s">
        <v>154</v>
      </c>
      <c r="R862" s="56"/>
      <c r="S862" s="60" t="s">
        <v>154</v>
      </c>
    </row>
    <row r="863" spans="1:19" ht="72" x14ac:dyDescent="0.25">
      <c r="A863" s="55" t="s">
        <v>2737</v>
      </c>
      <c r="B863" s="56" t="s">
        <v>663</v>
      </c>
      <c r="C863" s="56" t="s">
        <v>3228</v>
      </c>
      <c r="D863" s="56" t="s">
        <v>3229</v>
      </c>
      <c r="E863" s="57" t="s">
        <v>3230</v>
      </c>
      <c r="F863" s="56" t="s">
        <v>3231</v>
      </c>
      <c r="G863" s="56" t="s">
        <v>147</v>
      </c>
      <c r="H863" s="56"/>
      <c r="I863" s="56" t="s">
        <v>3232</v>
      </c>
      <c r="J863" s="56" t="s">
        <v>292</v>
      </c>
      <c r="K863" s="58">
        <v>41891</v>
      </c>
      <c r="L863" s="56">
        <v>5</v>
      </c>
      <c r="M863" s="59">
        <v>3898.7200000000003</v>
      </c>
      <c r="N863" s="56" t="s">
        <v>3233</v>
      </c>
      <c r="O863" s="56" t="s">
        <v>284</v>
      </c>
      <c r="P863" s="56"/>
      <c r="Q863" s="56" t="s">
        <v>286</v>
      </c>
      <c r="R863" s="56"/>
      <c r="S863" s="60" t="s">
        <v>286</v>
      </c>
    </row>
    <row r="864" spans="1:19" ht="36" x14ac:dyDescent="0.25">
      <c r="A864" s="55" t="s">
        <v>2737</v>
      </c>
      <c r="B864" s="56" t="s">
        <v>666</v>
      </c>
      <c r="C864" s="56" t="s">
        <v>3234</v>
      </c>
      <c r="D864" s="56" t="s">
        <v>3235</v>
      </c>
      <c r="E864" s="57" t="s">
        <v>3236</v>
      </c>
      <c r="F864" s="56" t="s">
        <v>3237</v>
      </c>
      <c r="G864" s="56" t="s">
        <v>147</v>
      </c>
      <c r="H864" s="56"/>
      <c r="I864" s="56" t="s">
        <v>195</v>
      </c>
      <c r="J864" s="56" t="s">
        <v>292</v>
      </c>
      <c r="K864" s="58">
        <v>41891</v>
      </c>
      <c r="L864" s="56">
        <v>5</v>
      </c>
      <c r="M864" s="59">
        <v>758.24</v>
      </c>
      <c r="N864" s="56" t="s">
        <v>3238</v>
      </c>
      <c r="O864" s="56" t="s">
        <v>284</v>
      </c>
      <c r="P864" s="56"/>
      <c r="Q864" s="56" t="s">
        <v>286</v>
      </c>
      <c r="R864" s="56"/>
      <c r="S864" s="60" t="s">
        <v>286</v>
      </c>
    </row>
    <row r="865" spans="1:19" ht="54" x14ac:dyDescent="0.25">
      <c r="A865" s="55" t="s">
        <v>2737</v>
      </c>
      <c r="B865" s="56" t="s">
        <v>668</v>
      </c>
      <c r="C865" s="56" t="s">
        <v>2050</v>
      </c>
      <c r="D865" s="56" t="s">
        <v>3239</v>
      </c>
      <c r="E865" s="57" t="s">
        <v>3240</v>
      </c>
      <c r="F865" s="56" t="s">
        <v>3241</v>
      </c>
      <c r="G865" s="56" t="s">
        <v>147</v>
      </c>
      <c r="H865" s="56"/>
      <c r="I865" s="56" t="s">
        <v>1071</v>
      </c>
      <c r="J865" s="56" t="s">
        <v>648</v>
      </c>
      <c r="K865" s="58">
        <v>41914</v>
      </c>
      <c r="L865" s="56">
        <v>5</v>
      </c>
      <c r="M865" s="59">
        <v>1030.4000000000001</v>
      </c>
      <c r="N865" s="56" t="s">
        <v>3242</v>
      </c>
      <c r="O865" s="56" t="s">
        <v>152</v>
      </c>
      <c r="P865" s="56"/>
      <c r="Q865" s="56" t="s">
        <v>154</v>
      </c>
      <c r="R865" s="56"/>
      <c r="S865" s="60" t="s">
        <v>154</v>
      </c>
    </row>
    <row r="866" spans="1:19" ht="36" x14ac:dyDescent="0.25">
      <c r="A866" s="55" t="s">
        <v>2737</v>
      </c>
      <c r="B866" s="56" t="s">
        <v>671</v>
      </c>
      <c r="C866" s="56" t="s">
        <v>3243</v>
      </c>
      <c r="D866" s="56" t="s">
        <v>3244</v>
      </c>
      <c r="E866" s="57">
        <v>1410107001223</v>
      </c>
      <c r="F866" s="56" t="s">
        <v>3245</v>
      </c>
      <c r="G866" s="56" t="s">
        <v>147</v>
      </c>
      <c r="H866" s="56" t="s">
        <v>3245</v>
      </c>
      <c r="I866" s="56" t="s">
        <v>3246</v>
      </c>
      <c r="J866" s="56" t="s">
        <v>2063</v>
      </c>
      <c r="K866" s="58">
        <v>41914</v>
      </c>
      <c r="L866" s="56">
        <v>5</v>
      </c>
      <c r="M866" s="59">
        <v>318.08</v>
      </c>
      <c r="N866" s="56" t="s">
        <v>3247</v>
      </c>
      <c r="O866" s="56" t="s">
        <v>152</v>
      </c>
      <c r="P866" s="56"/>
      <c r="Q866" s="56" t="s">
        <v>154</v>
      </c>
      <c r="R866" s="56"/>
      <c r="S866" s="60" t="s">
        <v>154</v>
      </c>
    </row>
    <row r="867" spans="1:19" ht="36" x14ac:dyDescent="0.25">
      <c r="A867" s="55" t="s">
        <v>2737</v>
      </c>
      <c r="B867" s="56" t="s">
        <v>673</v>
      </c>
      <c r="C867" s="56" t="s">
        <v>3248</v>
      </c>
      <c r="D867" s="56" t="s">
        <v>3249</v>
      </c>
      <c r="E867" s="57" t="s">
        <v>3250</v>
      </c>
      <c r="F867" s="56" t="s">
        <v>3251</v>
      </c>
      <c r="G867" s="56" t="s">
        <v>260</v>
      </c>
      <c r="H867" s="56"/>
      <c r="I867" s="56" t="s">
        <v>195</v>
      </c>
      <c r="J867" s="56" t="s">
        <v>648</v>
      </c>
      <c r="K867" s="58">
        <v>41961</v>
      </c>
      <c r="L867" s="56">
        <v>5</v>
      </c>
      <c r="M867" s="59">
        <v>500</v>
      </c>
      <c r="N867" s="56" t="s">
        <v>3252</v>
      </c>
      <c r="O867" s="56" t="s">
        <v>418</v>
      </c>
      <c r="P867" s="56" t="s">
        <v>1089</v>
      </c>
      <c r="Q867" s="56" t="s">
        <v>1090</v>
      </c>
      <c r="R867" s="56"/>
      <c r="S867" s="60" t="s">
        <v>1091</v>
      </c>
    </row>
    <row r="868" spans="1:19" ht="27" x14ac:dyDescent="0.25">
      <c r="A868" s="55" t="s">
        <v>2737</v>
      </c>
      <c r="B868" s="56" t="s">
        <v>3253</v>
      </c>
      <c r="C868" s="56" t="s">
        <v>3248</v>
      </c>
      <c r="D868" s="56" t="s">
        <v>3249</v>
      </c>
      <c r="E868" s="57" t="s">
        <v>3254</v>
      </c>
      <c r="F868" s="56" t="s">
        <v>3255</v>
      </c>
      <c r="G868" s="56" t="s">
        <v>260</v>
      </c>
      <c r="H868" s="56"/>
      <c r="I868" s="56" t="s">
        <v>195</v>
      </c>
      <c r="J868" s="56" t="s">
        <v>648</v>
      </c>
      <c r="K868" s="58">
        <v>41961</v>
      </c>
      <c r="L868" s="56">
        <v>5</v>
      </c>
      <c r="M868" s="59">
        <v>500</v>
      </c>
      <c r="N868" s="56" t="s">
        <v>3252</v>
      </c>
      <c r="O868" s="56" t="s">
        <v>418</v>
      </c>
      <c r="P868" s="56" t="s">
        <v>1089</v>
      </c>
      <c r="Q868" s="56" t="s">
        <v>1090</v>
      </c>
      <c r="R868" s="56"/>
      <c r="S868" s="60" t="s">
        <v>1106</v>
      </c>
    </row>
    <row r="869" spans="1:19" ht="36" x14ac:dyDescent="0.25">
      <c r="A869" s="55" t="s">
        <v>2737</v>
      </c>
      <c r="B869" s="56" t="s">
        <v>677</v>
      </c>
      <c r="C869" s="56" t="s">
        <v>3256</v>
      </c>
      <c r="D869" s="56" t="s">
        <v>2921</v>
      </c>
      <c r="E869" s="57" t="s">
        <v>3257</v>
      </c>
      <c r="F869" s="56" t="s">
        <v>3258</v>
      </c>
      <c r="G869" s="56" t="s">
        <v>147</v>
      </c>
      <c r="H869" s="56"/>
      <c r="I869" s="56" t="s">
        <v>195</v>
      </c>
      <c r="J869" s="56" t="s">
        <v>292</v>
      </c>
      <c r="K869" s="58">
        <v>41912</v>
      </c>
      <c r="L869" s="56">
        <v>5</v>
      </c>
      <c r="M869" s="59">
        <v>1423.8</v>
      </c>
      <c r="N869" s="56" t="s">
        <v>3259</v>
      </c>
      <c r="O869" s="56" t="s">
        <v>232</v>
      </c>
      <c r="P869" s="56" t="s">
        <v>306</v>
      </c>
      <c r="Q869" s="56" t="s">
        <v>234</v>
      </c>
      <c r="R869" s="56"/>
      <c r="S869" s="60" t="s">
        <v>307</v>
      </c>
    </row>
    <row r="870" spans="1:19" ht="36" x14ac:dyDescent="0.25">
      <c r="A870" s="55" t="s">
        <v>2737</v>
      </c>
      <c r="B870" s="56" t="s">
        <v>680</v>
      </c>
      <c r="C870" s="56" t="s">
        <v>3256</v>
      </c>
      <c r="D870" s="56" t="s">
        <v>2921</v>
      </c>
      <c r="E870" s="57" t="s">
        <v>3260</v>
      </c>
      <c r="F870" s="56" t="s">
        <v>3258</v>
      </c>
      <c r="G870" s="56" t="s">
        <v>147</v>
      </c>
      <c r="H870" s="56"/>
      <c r="I870" s="56"/>
      <c r="J870" s="56"/>
      <c r="K870" s="58">
        <v>41912</v>
      </c>
      <c r="L870" s="56">
        <v>5</v>
      </c>
      <c r="M870" s="59">
        <v>1423.8</v>
      </c>
      <c r="N870" s="56" t="s">
        <v>3259</v>
      </c>
      <c r="O870" s="56" t="s">
        <v>232</v>
      </c>
      <c r="P870" s="56" t="s">
        <v>285</v>
      </c>
      <c r="Q870" s="56" t="s">
        <v>234</v>
      </c>
      <c r="R870" s="56"/>
      <c r="S870" s="60" t="s">
        <v>286</v>
      </c>
    </row>
    <row r="871" spans="1:19" ht="36" x14ac:dyDescent="0.25">
      <c r="A871" s="55" t="s">
        <v>2737</v>
      </c>
      <c r="B871" s="56" t="s">
        <v>684</v>
      </c>
      <c r="C871" s="56" t="s">
        <v>3261</v>
      </c>
      <c r="D871" s="56" t="s">
        <v>2921</v>
      </c>
      <c r="E871" s="57" t="s">
        <v>3262</v>
      </c>
      <c r="F871" s="56" t="s">
        <v>3263</v>
      </c>
      <c r="G871" s="56" t="s">
        <v>147</v>
      </c>
      <c r="H871" s="56"/>
      <c r="I871" s="56" t="s">
        <v>195</v>
      </c>
      <c r="J871" s="56" t="s">
        <v>292</v>
      </c>
      <c r="K871" s="58">
        <v>41912</v>
      </c>
      <c r="L871" s="56">
        <v>5</v>
      </c>
      <c r="M871" s="59">
        <v>920.30000000000007</v>
      </c>
      <c r="N871" s="56" t="s">
        <v>3259</v>
      </c>
      <c r="O871" s="56" t="s">
        <v>232</v>
      </c>
      <c r="P871" s="56"/>
      <c r="Q871" s="56" t="s">
        <v>234</v>
      </c>
      <c r="R871" s="56"/>
      <c r="S871" s="60" t="s">
        <v>811</v>
      </c>
    </row>
    <row r="872" spans="1:19" ht="36" x14ac:dyDescent="0.25">
      <c r="A872" s="55" t="s">
        <v>2737</v>
      </c>
      <c r="B872" s="56">
        <v>1229</v>
      </c>
      <c r="C872" s="56" t="s">
        <v>3261</v>
      </c>
      <c r="D872" s="56" t="s">
        <v>2921</v>
      </c>
      <c r="E872" s="57" t="s">
        <v>3264</v>
      </c>
      <c r="F872" s="56" t="s">
        <v>3263</v>
      </c>
      <c r="G872" s="56" t="s">
        <v>147</v>
      </c>
      <c r="H872" s="56"/>
      <c r="I872" s="56" t="s">
        <v>195</v>
      </c>
      <c r="J872" s="56" t="s">
        <v>648</v>
      </c>
      <c r="K872" s="58">
        <v>41912</v>
      </c>
      <c r="L872" s="56">
        <v>5</v>
      </c>
      <c r="M872" s="59">
        <v>920.30000000000007</v>
      </c>
      <c r="N872" s="56" t="s">
        <v>3259</v>
      </c>
      <c r="O872" s="56" t="s">
        <v>232</v>
      </c>
      <c r="P872" s="56" t="s">
        <v>306</v>
      </c>
      <c r="Q872" s="56" t="s">
        <v>234</v>
      </c>
      <c r="R872" s="56"/>
      <c r="S872" s="60" t="s">
        <v>307</v>
      </c>
    </row>
    <row r="873" spans="1:19" ht="36" x14ac:dyDescent="0.25">
      <c r="A873" s="55" t="s">
        <v>2737</v>
      </c>
      <c r="B873" s="56" t="s">
        <v>687</v>
      </c>
      <c r="C873" s="56" t="s">
        <v>3261</v>
      </c>
      <c r="D873" s="56" t="s">
        <v>2921</v>
      </c>
      <c r="E873" s="57" t="s">
        <v>3265</v>
      </c>
      <c r="F873" s="56" t="s">
        <v>3263</v>
      </c>
      <c r="G873" s="56" t="s">
        <v>147</v>
      </c>
      <c r="H873" s="56"/>
      <c r="I873" s="56" t="s">
        <v>195</v>
      </c>
      <c r="J873" s="56" t="s">
        <v>648</v>
      </c>
      <c r="K873" s="58">
        <v>41912</v>
      </c>
      <c r="L873" s="56">
        <v>5</v>
      </c>
      <c r="M873" s="59">
        <v>920.30000000000007</v>
      </c>
      <c r="N873" s="56" t="s">
        <v>3259</v>
      </c>
      <c r="O873" s="56" t="s">
        <v>232</v>
      </c>
      <c r="P873" s="56" t="s">
        <v>306</v>
      </c>
      <c r="Q873" s="56" t="s">
        <v>234</v>
      </c>
      <c r="R873" s="56"/>
      <c r="S873" s="60" t="s">
        <v>307</v>
      </c>
    </row>
    <row r="874" spans="1:19" ht="36" x14ac:dyDescent="0.25">
      <c r="A874" s="55" t="s">
        <v>2737</v>
      </c>
      <c r="B874" s="56" t="s">
        <v>690</v>
      </c>
      <c r="C874" s="56" t="s">
        <v>3266</v>
      </c>
      <c r="D874" s="56" t="s">
        <v>3267</v>
      </c>
      <c r="E874" s="57" t="s">
        <v>3268</v>
      </c>
      <c r="F874" s="56" t="s">
        <v>3269</v>
      </c>
      <c r="G874" s="56" t="s">
        <v>147</v>
      </c>
      <c r="H874" s="56"/>
      <c r="I874" s="56" t="s">
        <v>3020</v>
      </c>
      <c r="J874" s="56"/>
      <c r="K874" s="58">
        <v>41912</v>
      </c>
      <c r="L874" s="56">
        <v>5</v>
      </c>
      <c r="M874" s="59">
        <v>130.4</v>
      </c>
      <c r="N874" s="56" t="s">
        <v>3270</v>
      </c>
      <c r="O874" s="56" t="s">
        <v>232</v>
      </c>
      <c r="P874" s="56" t="s">
        <v>306</v>
      </c>
      <c r="Q874" s="56" t="s">
        <v>234</v>
      </c>
      <c r="R874" s="56"/>
      <c r="S874" s="60" t="s">
        <v>286</v>
      </c>
    </row>
    <row r="875" spans="1:19" ht="36" x14ac:dyDescent="0.25">
      <c r="A875" s="55" t="s">
        <v>2737</v>
      </c>
      <c r="B875" s="56" t="s">
        <v>692</v>
      </c>
      <c r="C875" s="56" t="s">
        <v>3271</v>
      </c>
      <c r="D875" s="56" t="s">
        <v>2921</v>
      </c>
      <c r="E875" s="57" t="s">
        <v>3272</v>
      </c>
      <c r="F875" s="56" t="s">
        <v>3273</v>
      </c>
      <c r="G875" s="56" t="s">
        <v>147</v>
      </c>
      <c r="H875" s="56"/>
      <c r="I875" s="56"/>
      <c r="J875" s="56"/>
      <c r="K875" s="58">
        <v>41912</v>
      </c>
      <c r="L875" s="56">
        <v>5</v>
      </c>
      <c r="M875" s="59">
        <v>167.56</v>
      </c>
      <c r="N875" s="56" t="s">
        <v>3274</v>
      </c>
      <c r="O875" s="56" t="s">
        <v>232</v>
      </c>
      <c r="P875" s="56" t="s">
        <v>457</v>
      </c>
      <c r="Q875" s="56" t="s">
        <v>234</v>
      </c>
      <c r="R875" s="56"/>
      <c r="S875" s="60" t="s">
        <v>286</v>
      </c>
    </row>
    <row r="876" spans="1:19" ht="36" x14ac:dyDescent="0.25">
      <c r="A876" s="55" t="s">
        <v>2737</v>
      </c>
      <c r="B876" s="56" t="s">
        <v>693</v>
      </c>
      <c r="C876" s="56" t="s">
        <v>3275</v>
      </c>
      <c r="D876" s="56" t="s">
        <v>2921</v>
      </c>
      <c r="E876" s="57" t="s">
        <v>3276</v>
      </c>
      <c r="F876" s="56" t="s">
        <v>3277</v>
      </c>
      <c r="G876" s="56" t="s">
        <v>147</v>
      </c>
      <c r="H876" s="56"/>
      <c r="I876" s="56" t="s">
        <v>3278</v>
      </c>
      <c r="J876" s="56" t="s">
        <v>648</v>
      </c>
      <c r="K876" s="58">
        <v>41912</v>
      </c>
      <c r="L876" s="56">
        <v>5</v>
      </c>
      <c r="M876" s="59">
        <v>186.3</v>
      </c>
      <c r="N876" s="56" t="s">
        <v>3279</v>
      </c>
      <c r="O876" s="56" t="s">
        <v>232</v>
      </c>
      <c r="P876" s="56" t="s">
        <v>810</v>
      </c>
      <c r="Q876" s="56" t="s">
        <v>234</v>
      </c>
      <c r="R876" s="56"/>
      <c r="S876" s="60" t="s">
        <v>811</v>
      </c>
    </row>
    <row r="877" spans="1:19" ht="36" x14ac:dyDescent="0.25">
      <c r="A877" s="55" t="s">
        <v>2737</v>
      </c>
      <c r="B877" s="56" t="s">
        <v>698</v>
      </c>
      <c r="C877" s="56" t="s">
        <v>3275</v>
      </c>
      <c r="D877" s="56" t="s">
        <v>2921</v>
      </c>
      <c r="E877" s="57" t="s">
        <v>3280</v>
      </c>
      <c r="F877" s="56" t="s">
        <v>3277</v>
      </c>
      <c r="G877" s="56" t="s">
        <v>147</v>
      </c>
      <c r="H877" s="56"/>
      <c r="I877" s="56"/>
      <c r="J877" s="56"/>
      <c r="K877" s="58">
        <v>41912</v>
      </c>
      <c r="L877" s="56">
        <v>5</v>
      </c>
      <c r="M877" s="59">
        <v>186.3</v>
      </c>
      <c r="N877" s="56" t="s">
        <v>3279</v>
      </c>
      <c r="O877" s="56" t="s">
        <v>232</v>
      </c>
      <c r="P877" s="56"/>
      <c r="Q877" s="56" t="s">
        <v>234</v>
      </c>
      <c r="R877" s="56"/>
      <c r="S877" s="60" t="s">
        <v>286</v>
      </c>
    </row>
    <row r="878" spans="1:19" ht="36" x14ac:dyDescent="0.25">
      <c r="A878" s="55" t="s">
        <v>2737</v>
      </c>
      <c r="B878" s="56" t="s">
        <v>705</v>
      </c>
      <c r="C878" s="56" t="s">
        <v>3275</v>
      </c>
      <c r="D878" s="56" t="s">
        <v>2921</v>
      </c>
      <c r="E878" s="57" t="s">
        <v>3281</v>
      </c>
      <c r="F878" s="56" t="s">
        <v>3277</v>
      </c>
      <c r="G878" s="56" t="s">
        <v>147</v>
      </c>
      <c r="H878" s="56"/>
      <c r="I878" s="56" t="s">
        <v>195</v>
      </c>
      <c r="J878" s="56" t="s">
        <v>648</v>
      </c>
      <c r="K878" s="58">
        <v>41912</v>
      </c>
      <c r="L878" s="56">
        <v>5</v>
      </c>
      <c r="M878" s="59">
        <v>186.3</v>
      </c>
      <c r="N878" s="56" t="s">
        <v>3279</v>
      </c>
      <c r="O878" s="56" t="s">
        <v>232</v>
      </c>
      <c r="P878" s="56" t="s">
        <v>306</v>
      </c>
      <c r="Q878" s="56" t="s">
        <v>234</v>
      </c>
      <c r="R878" s="56"/>
      <c r="S878" s="60" t="s">
        <v>307</v>
      </c>
    </row>
    <row r="879" spans="1:19" ht="36" x14ac:dyDescent="0.25">
      <c r="A879" s="55" t="s">
        <v>2737</v>
      </c>
      <c r="B879" s="56" t="s">
        <v>709</v>
      </c>
      <c r="C879" s="56" t="s">
        <v>3275</v>
      </c>
      <c r="D879" s="56" t="s">
        <v>2921</v>
      </c>
      <c r="E879" s="57" t="s">
        <v>3282</v>
      </c>
      <c r="F879" s="56" t="s">
        <v>3277</v>
      </c>
      <c r="G879" s="56" t="s">
        <v>147</v>
      </c>
      <c r="H879" s="56"/>
      <c r="I879" s="56" t="s">
        <v>195</v>
      </c>
      <c r="J879" s="56" t="s">
        <v>648</v>
      </c>
      <c r="K879" s="58">
        <v>41912</v>
      </c>
      <c r="L879" s="56">
        <v>5</v>
      </c>
      <c r="M879" s="59">
        <v>186.3</v>
      </c>
      <c r="N879" s="56" t="s">
        <v>3279</v>
      </c>
      <c r="O879" s="56" t="s">
        <v>232</v>
      </c>
      <c r="P879" s="56" t="s">
        <v>306</v>
      </c>
      <c r="Q879" s="56" t="s">
        <v>234</v>
      </c>
      <c r="R879" s="56"/>
      <c r="S879" s="60" t="s">
        <v>307</v>
      </c>
    </row>
    <row r="880" spans="1:19" ht="36" x14ac:dyDescent="0.25">
      <c r="A880" s="55" t="s">
        <v>2737</v>
      </c>
      <c r="B880" s="56" t="s">
        <v>713</v>
      </c>
      <c r="C880" s="56" t="s">
        <v>3275</v>
      </c>
      <c r="D880" s="56" t="s">
        <v>2921</v>
      </c>
      <c r="E880" s="57" t="s">
        <v>3283</v>
      </c>
      <c r="F880" s="56" t="s">
        <v>3277</v>
      </c>
      <c r="G880" s="56" t="s">
        <v>147</v>
      </c>
      <c r="H880" s="56"/>
      <c r="I880" s="56" t="s">
        <v>195</v>
      </c>
      <c r="J880" s="56" t="s">
        <v>3284</v>
      </c>
      <c r="K880" s="58">
        <v>41912</v>
      </c>
      <c r="L880" s="56">
        <v>5</v>
      </c>
      <c r="M880" s="59">
        <v>186.3</v>
      </c>
      <c r="N880" s="56" t="s">
        <v>3285</v>
      </c>
      <c r="O880" s="56" t="s">
        <v>232</v>
      </c>
      <c r="P880" s="56" t="s">
        <v>3168</v>
      </c>
      <c r="Q880" s="56" t="s">
        <v>234</v>
      </c>
      <c r="R880" s="56" t="s">
        <v>3286</v>
      </c>
      <c r="S880" s="60" t="s">
        <v>235</v>
      </c>
    </row>
    <row r="881" spans="1:19" ht="27" x14ac:dyDescent="0.25">
      <c r="A881" s="55" t="s">
        <v>2737</v>
      </c>
      <c r="B881" s="56" t="s">
        <v>717</v>
      </c>
      <c r="C881" s="56" t="s">
        <v>3287</v>
      </c>
      <c r="D881" s="56" t="s">
        <v>3060</v>
      </c>
      <c r="E881" s="57" t="s">
        <v>3288</v>
      </c>
      <c r="F881" s="56" t="s">
        <v>3289</v>
      </c>
      <c r="G881" s="56" t="s">
        <v>147</v>
      </c>
      <c r="H881" s="56"/>
      <c r="I881" s="56"/>
      <c r="J881" s="56"/>
      <c r="K881" s="58">
        <v>41912</v>
      </c>
      <c r="L881" s="56">
        <v>5</v>
      </c>
      <c r="M881" s="59">
        <v>939.4</v>
      </c>
      <c r="N881" s="56" t="s">
        <v>2415</v>
      </c>
      <c r="O881" s="56" t="s">
        <v>232</v>
      </c>
      <c r="P881" s="56"/>
      <c r="Q881" s="56" t="s">
        <v>234</v>
      </c>
      <c r="R881" s="56"/>
      <c r="S881" s="60" t="s">
        <v>225</v>
      </c>
    </row>
    <row r="882" spans="1:19" ht="27" x14ac:dyDescent="0.25">
      <c r="A882" s="55" t="s">
        <v>2737</v>
      </c>
      <c r="B882" s="56" t="s">
        <v>719</v>
      </c>
      <c r="C882" s="56" t="s">
        <v>3290</v>
      </c>
      <c r="D882" s="56" t="s">
        <v>3060</v>
      </c>
      <c r="E882" s="57" t="s">
        <v>3291</v>
      </c>
      <c r="F882" s="56" t="s">
        <v>3292</v>
      </c>
      <c r="G882" s="56" t="s">
        <v>147</v>
      </c>
      <c r="H882" s="56"/>
      <c r="I882" s="56"/>
      <c r="J882" s="56"/>
      <c r="K882" s="58">
        <v>41912</v>
      </c>
      <c r="L882" s="56">
        <v>5</v>
      </c>
      <c r="M882" s="59">
        <v>157</v>
      </c>
      <c r="N882" s="56" t="s">
        <v>2415</v>
      </c>
      <c r="O882" s="56" t="s">
        <v>232</v>
      </c>
      <c r="P882" s="56"/>
      <c r="Q882" s="56" t="s">
        <v>234</v>
      </c>
      <c r="R882" s="56"/>
      <c r="S882" s="60" t="s">
        <v>225</v>
      </c>
    </row>
    <row r="883" spans="1:19" ht="36" x14ac:dyDescent="0.25">
      <c r="A883" s="55" t="s">
        <v>2737</v>
      </c>
      <c r="B883" s="56" t="s">
        <v>722</v>
      </c>
      <c r="C883" s="56" t="s">
        <v>3290</v>
      </c>
      <c r="D883" s="56" t="s">
        <v>3060</v>
      </c>
      <c r="E883" s="57" t="s">
        <v>3293</v>
      </c>
      <c r="F883" s="56" t="s">
        <v>3294</v>
      </c>
      <c r="G883" s="56" t="s">
        <v>147</v>
      </c>
      <c r="H883" s="56"/>
      <c r="I883" s="56"/>
      <c r="J883" s="56"/>
      <c r="K883" s="58">
        <v>41912</v>
      </c>
      <c r="L883" s="56">
        <v>5</v>
      </c>
      <c r="M883" s="59">
        <v>157</v>
      </c>
      <c r="N883" s="56" t="s">
        <v>2415</v>
      </c>
      <c r="O883" s="56" t="s">
        <v>232</v>
      </c>
      <c r="P883" s="56"/>
      <c r="Q883" s="56" t="s">
        <v>234</v>
      </c>
      <c r="R883" s="56"/>
      <c r="S883" s="60" t="s">
        <v>286</v>
      </c>
    </row>
    <row r="884" spans="1:19" ht="36" x14ac:dyDescent="0.25">
      <c r="A884" s="55" t="s">
        <v>2737</v>
      </c>
      <c r="B884" s="56" t="s">
        <v>727</v>
      </c>
      <c r="C884" s="56" t="s">
        <v>3290</v>
      </c>
      <c r="D884" s="56" t="s">
        <v>3060</v>
      </c>
      <c r="E884" s="57" t="s">
        <v>3295</v>
      </c>
      <c r="F884" s="56" t="s">
        <v>3296</v>
      </c>
      <c r="G884" s="56" t="s">
        <v>147</v>
      </c>
      <c r="H884" s="56"/>
      <c r="I884" s="56" t="s">
        <v>195</v>
      </c>
      <c r="J884" s="56" t="s">
        <v>648</v>
      </c>
      <c r="K884" s="58">
        <v>41912</v>
      </c>
      <c r="L884" s="56">
        <v>5</v>
      </c>
      <c r="M884" s="59">
        <v>157</v>
      </c>
      <c r="N884" s="56" t="s">
        <v>2415</v>
      </c>
      <c r="O884" s="56" t="s">
        <v>232</v>
      </c>
      <c r="P884" s="56" t="s">
        <v>306</v>
      </c>
      <c r="Q884" s="56" t="s">
        <v>234</v>
      </c>
      <c r="R884" s="56"/>
      <c r="S884" s="60" t="s">
        <v>307</v>
      </c>
    </row>
    <row r="885" spans="1:19" ht="27" x14ac:dyDescent="0.25">
      <c r="A885" s="55" t="s">
        <v>2737</v>
      </c>
      <c r="B885" s="56" t="s">
        <v>734</v>
      </c>
      <c r="C885" s="56" t="s">
        <v>3290</v>
      </c>
      <c r="D885" s="56" t="s">
        <v>3060</v>
      </c>
      <c r="E885" s="57" t="s">
        <v>3297</v>
      </c>
      <c r="F885" s="56" t="s">
        <v>3298</v>
      </c>
      <c r="G885" s="56" t="s">
        <v>147</v>
      </c>
      <c r="H885" s="56"/>
      <c r="I885" s="56"/>
      <c r="J885" s="56"/>
      <c r="K885" s="58">
        <v>41912</v>
      </c>
      <c r="L885" s="56">
        <v>5</v>
      </c>
      <c r="M885" s="59">
        <v>157</v>
      </c>
      <c r="N885" s="56" t="s">
        <v>2415</v>
      </c>
      <c r="O885" s="56" t="s">
        <v>232</v>
      </c>
      <c r="P885" s="56"/>
      <c r="Q885" s="56" t="s">
        <v>234</v>
      </c>
      <c r="R885" s="56"/>
      <c r="S885" s="60" t="s">
        <v>225</v>
      </c>
    </row>
    <row r="886" spans="1:19" ht="27" x14ac:dyDescent="0.25">
      <c r="A886" s="55" t="s">
        <v>2737</v>
      </c>
      <c r="B886" s="56" t="s">
        <v>738</v>
      </c>
      <c r="C886" s="56" t="s">
        <v>3299</v>
      </c>
      <c r="D886" s="56" t="s">
        <v>3060</v>
      </c>
      <c r="E886" s="57" t="s">
        <v>3300</v>
      </c>
      <c r="F886" s="56" t="s">
        <v>3301</v>
      </c>
      <c r="G886" s="56" t="s">
        <v>147</v>
      </c>
      <c r="H886" s="56"/>
      <c r="I886" s="56"/>
      <c r="J886" s="56"/>
      <c r="K886" s="58">
        <v>41912</v>
      </c>
      <c r="L886" s="56">
        <v>5</v>
      </c>
      <c r="M886" s="59">
        <v>545.6</v>
      </c>
      <c r="N886" s="56" t="s">
        <v>2415</v>
      </c>
      <c r="O886" s="56" t="s">
        <v>232</v>
      </c>
      <c r="P886" s="56"/>
      <c r="Q886" s="56" t="s">
        <v>234</v>
      </c>
      <c r="R886" s="56"/>
      <c r="S886" s="60" t="s">
        <v>234</v>
      </c>
    </row>
    <row r="887" spans="1:19" ht="36" x14ac:dyDescent="0.25">
      <c r="A887" s="55" t="s">
        <v>2737</v>
      </c>
      <c r="B887" s="56" t="s">
        <v>742</v>
      </c>
      <c r="C887" s="56" t="s">
        <v>3302</v>
      </c>
      <c r="D887" s="56" t="s">
        <v>2743</v>
      </c>
      <c r="E887" s="57" t="s">
        <v>3303</v>
      </c>
      <c r="F887" s="56" t="s">
        <v>3304</v>
      </c>
      <c r="G887" s="56" t="s">
        <v>147</v>
      </c>
      <c r="H887" s="56"/>
      <c r="I887" s="56" t="s">
        <v>218</v>
      </c>
      <c r="J887" s="56" t="s">
        <v>648</v>
      </c>
      <c r="K887" s="58">
        <v>41912</v>
      </c>
      <c r="L887" s="56">
        <v>5</v>
      </c>
      <c r="M887" s="59">
        <v>214.72</v>
      </c>
      <c r="N887" s="56" t="s">
        <v>3305</v>
      </c>
      <c r="O887" s="56" t="s">
        <v>232</v>
      </c>
      <c r="P887" s="56"/>
      <c r="Q887" s="56" t="s">
        <v>234</v>
      </c>
      <c r="R887" s="56"/>
      <c r="S887" s="60" t="s">
        <v>234</v>
      </c>
    </row>
    <row r="888" spans="1:19" ht="36" x14ac:dyDescent="0.25">
      <c r="A888" s="55" t="s">
        <v>2737</v>
      </c>
      <c r="B888" s="56" t="s">
        <v>747</v>
      </c>
      <c r="C888" s="56" t="s">
        <v>3306</v>
      </c>
      <c r="D888" s="56" t="s">
        <v>3307</v>
      </c>
      <c r="E888" s="57" t="s">
        <v>3308</v>
      </c>
      <c r="F888" s="56" t="s">
        <v>3309</v>
      </c>
      <c r="G888" s="56" t="s">
        <v>147</v>
      </c>
      <c r="H888" s="56"/>
      <c r="I888" s="56" t="s">
        <v>3310</v>
      </c>
      <c r="J888" s="56" t="s">
        <v>648</v>
      </c>
      <c r="K888" s="58">
        <v>41912</v>
      </c>
      <c r="L888" s="56">
        <v>5</v>
      </c>
      <c r="M888" s="59">
        <v>217.33</v>
      </c>
      <c r="N888" s="56" t="s">
        <v>3311</v>
      </c>
      <c r="O888" s="56" t="s">
        <v>232</v>
      </c>
      <c r="P888" s="56" t="s">
        <v>306</v>
      </c>
      <c r="Q888" s="56" t="s">
        <v>234</v>
      </c>
      <c r="R888" s="56"/>
      <c r="S888" s="60" t="s">
        <v>307</v>
      </c>
    </row>
    <row r="889" spans="1:19" ht="36" x14ac:dyDescent="0.25">
      <c r="A889" s="55" t="s">
        <v>2737</v>
      </c>
      <c r="B889" s="56" t="s">
        <v>750</v>
      </c>
      <c r="C889" s="56" t="s">
        <v>3312</v>
      </c>
      <c r="D889" s="56" t="s">
        <v>3307</v>
      </c>
      <c r="E889" s="57" t="s">
        <v>3313</v>
      </c>
      <c r="F889" s="56" t="s">
        <v>3314</v>
      </c>
      <c r="G889" s="56" t="s">
        <v>147</v>
      </c>
      <c r="H889" s="56"/>
      <c r="I889" s="56" t="s">
        <v>3315</v>
      </c>
      <c r="J889" s="56" t="s">
        <v>648</v>
      </c>
      <c r="K889" s="58">
        <v>41912</v>
      </c>
      <c r="L889" s="56">
        <v>5</v>
      </c>
      <c r="M889" s="59">
        <v>217.33</v>
      </c>
      <c r="N889" s="56" t="s">
        <v>3316</v>
      </c>
      <c r="O889" s="56" t="s">
        <v>232</v>
      </c>
      <c r="P889" s="56" t="s">
        <v>306</v>
      </c>
      <c r="Q889" s="56" t="s">
        <v>234</v>
      </c>
      <c r="R889" s="56"/>
      <c r="S889" s="60" t="s">
        <v>307</v>
      </c>
    </row>
    <row r="890" spans="1:19" ht="36" x14ac:dyDescent="0.25">
      <c r="A890" s="55" t="s">
        <v>2737</v>
      </c>
      <c r="B890" s="56" t="s">
        <v>755</v>
      </c>
      <c r="C890" s="56" t="s">
        <v>3317</v>
      </c>
      <c r="D890" s="56" t="s">
        <v>2743</v>
      </c>
      <c r="E890" s="57" t="s">
        <v>3318</v>
      </c>
      <c r="F890" s="56" t="s">
        <v>3319</v>
      </c>
      <c r="G890" s="56" t="s">
        <v>147</v>
      </c>
      <c r="H890" s="56"/>
      <c r="I890" s="56" t="s">
        <v>3320</v>
      </c>
      <c r="J890" s="56" t="s">
        <v>648</v>
      </c>
      <c r="K890" s="58">
        <v>41912</v>
      </c>
      <c r="L890" s="56">
        <v>5</v>
      </c>
      <c r="M890" s="59">
        <v>1081.92</v>
      </c>
      <c r="N890" s="56" t="s">
        <v>3316</v>
      </c>
      <c r="O890" s="56" t="s">
        <v>232</v>
      </c>
      <c r="P890" s="56" t="s">
        <v>306</v>
      </c>
      <c r="Q890" s="56" t="s">
        <v>234</v>
      </c>
      <c r="R890" s="56"/>
      <c r="S890" s="60" t="s">
        <v>307</v>
      </c>
    </row>
    <row r="891" spans="1:19" ht="45" x14ac:dyDescent="0.25">
      <c r="A891" s="55" t="s">
        <v>2737</v>
      </c>
      <c r="B891" s="56" t="s">
        <v>759</v>
      </c>
      <c r="C891" s="56" t="s">
        <v>3321</v>
      </c>
      <c r="D891" s="56" t="s">
        <v>2921</v>
      </c>
      <c r="E891" s="57" t="s">
        <v>3322</v>
      </c>
      <c r="F891" s="56" t="s">
        <v>3323</v>
      </c>
      <c r="G891" s="56" t="s">
        <v>147</v>
      </c>
      <c r="H891" s="56"/>
      <c r="I891" s="56" t="s">
        <v>195</v>
      </c>
      <c r="J891" s="56" t="s">
        <v>292</v>
      </c>
      <c r="K891" s="58">
        <v>41912</v>
      </c>
      <c r="L891" s="56">
        <v>5</v>
      </c>
      <c r="M891" s="59">
        <v>6187.7</v>
      </c>
      <c r="N891" s="56" t="s">
        <v>3324</v>
      </c>
      <c r="O891" s="56" t="s">
        <v>232</v>
      </c>
      <c r="P891" s="56" t="s">
        <v>285</v>
      </c>
      <c r="Q891" s="56" t="s">
        <v>234</v>
      </c>
      <c r="R891" s="56"/>
      <c r="S891" s="60" t="s">
        <v>286</v>
      </c>
    </row>
    <row r="892" spans="1:19" ht="36" x14ac:dyDescent="0.25">
      <c r="A892" s="55" t="s">
        <v>2737</v>
      </c>
      <c r="B892" s="56" t="s">
        <v>763</v>
      </c>
      <c r="C892" s="56" t="s">
        <v>3325</v>
      </c>
      <c r="D892" s="56" t="s">
        <v>3326</v>
      </c>
      <c r="E892" s="57" t="s">
        <v>3327</v>
      </c>
      <c r="F892" s="56" t="s">
        <v>3328</v>
      </c>
      <c r="G892" s="56" t="s">
        <v>147</v>
      </c>
      <c r="H892" s="56"/>
      <c r="I892" s="56"/>
      <c r="J892" s="56"/>
      <c r="K892" s="58">
        <v>41912</v>
      </c>
      <c r="L892" s="56">
        <v>5</v>
      </c>
      <c r="M892" s="59">
        <v>550.83000000000004</v>
      </c>
      <c r="N892" s="56" t="s">
        <v>938</v>
      </c>
      <c r="O892" s="56" t="s">
        <v>232</v>
      </c>
      <c r="P892" s="56" t="s">
        <v>306</v>
      </c>
      <c r="Q892" s="56" t="s">
        <v>234</v>
      </c>
      <c r="R892" s="56"/>
      <c r="S892" s="60" t="s">
        <v>307</v>
      </c>
    </row>
    <row r="893" spans="1:19" ht="36" x14ac:dyDescent="0.25">
      <c r="A893" s="55" t="s">
        <v>2737</v>
      </c>
      <c r="B893" s="56" t="s">
        <v>770</v>
      </c>
      <c r="C893" s="56" t="s">
        <v>3329</v>
      </c>
      <c r="D893" s="56" t="s">
        <v>3326</v>
      </c>
      <c r="E893" s="57" t="s">
        <v>3330</v>
      </c>
      <c r="F893" s="56" t="s">
        <v>3328</v>
      </c>
      <c r="G893" s="56" t="s">
        <v>147</v>
      </c>
      <c r="H893" s="56"/>
      <c r="I893" s="56"/>
      <c r="J893" s="56"/>
      <c r="K893" s="58">
        <v>41912</v>
      </c>
      <c r="L893" s="56">
        <v>5</v>
      </c>
      <c r="M893" s="59">
        <v>3266.66</v>
      </c>
      <c r="N893" s="56" t="s">
        <v>3331</v>
      </c>
      <c r="O893" s="56" t="s">
        <v>232</v>
      </c>
      <c r="P893" s="56" t="s">
        <v>306</v>
      </c>
      <c r="Q893" s="56" t="s">
        <v>234</v>
      </c>
      <c r="R893" s="56"/>
      <c r="S893" s="60" t="s">
        <v>307</v>
      </c>
    </row>
    <row r="894" spans="1:19" ht="45" x14ac:dyDescent="0.25">
      <c r="A894" s="55" t="s">
        <v>2737</v>
      </c>
      <c r="B894" s="56" t="s">
        <v>776</v>
      </c>
      <c r="C894" s="56" t="s">
        <v>3332</v>
      </c>
      <c r="D894" s="56" t="s">
        <v>3326</v>
      </c>
      <c r="E894" s="57" t="s">
        <v>3333</v>
      </c>
      <c r="F894" s="56" t="s">
        <v>3328</v>
      </c>
      <c r="G894" s="56" t="s">
        <v>147</v>
      </c>
      <c r="H894" s="56"/>
      <c r="I894" s="56"/>
      <c r="J894" s="56"/>
      <c r="K894" s="58">
        <v>41912</v>
      </c>
      <c r="L894" s="56">
        <v>5</v>
      </c>
      <c r="M894" s="59">
        <v>1349.93</v>
      </c>
      <c r="N894" s="56" t="s">
        <v>3334</v>
      </c>
      <c r="O894" s="56" t="s">
        <v>232</v>
      </c>
      <c r="P894" s="56" t="s">
        <v>306</v>
      </c>
      <c r="Q894" s="56" t="s">
        <v>234</v>
      </c>
      <c r="R894" s="56"/>
      <c r="S894" s="60" t="s">
        <v>307</v>
      </c>
    </row>
    <row r="895" spans="1:19" ht="36" x14ac:dyDescent="0.25">
      <c r="A895" s="55" t="s">
        <v>2737</v>
      </c>
      <c r="B895" s="56" t="s">
        <v>780</v>
      </c>
      <c r="C895" s="56" t="s">
        <v>3290</v>
      </c>
      <c r="D895" s="56" t="s">
        <v>3060</v>
      </c>
      <c r="E895" s="57" t="s">
        <v>3335</v>
      </c>
      <c r="F895" s="56" t="s">
        <v>3336</v>
      </c>
      <c r="G895" s="56" t="s">
        <v>147</v>
      </c>
      <c r="H895" s="56"/>
      <c r="I895" s="56"/>
      <c r="J895" s="56"/>
      <c r="K895" s="58">
        <v>41912</v>
      </c>
      <c r="L895" s="56">
        <v>5</v>
      </c>
      <c r="M895" s="59">
        <v>157</v>
      </c>
      <c r="N895" s="56" t="s">
        <v>2415</v>
      </c>
      <c r="O895" s="56" t="s">
        <v>232</v>
      </c>
      <c r="P895" s="56" t="s">
        <v>3168</v>
      </c>
      <c r="Q895" s="56" t="s">
        <v>234</v>
      </c>
      <c r="R895" s="56"/>
      <c r="S895" s="60" t="s">
        <v>235</v>
      </c>
    </row>
    <row r="896" spans="1:19" ht="72" x14ac:dyDescent="0.25">
      <c r="A896" s="55" t="s">
        <v>2737</v>
      </c>
      <c r="B896" s="56" t="s">
        <v>784</v>
      </c>
      <c r="C896" s="56" t="s">
        <v>3337</v>
      </c>
      <c r="D896" s="56" t="s">
        <v>3338</v>
      </c>
      <c r="E896" s="57" t="s">
        <v>3339</v>
      </c>
      <c r="F896" s="56" t="s">
        <v>3340</v>
      </c>
      <c r="G896" s="56" t="s">
        <v>147</v>
      </c>
      <c r="H896" s="56"/>
      <c r="I896" s="56" t="s">
        <v>716</v>
      </c>
      <c r="J896" s="56" t="s">
        <v>648</v>
      </c>
      <c r="K896" s="58">
        <v>42128</v>
      </c>
      <c r="L896" s="56">
        <v>5</v>
      </c>
      <c r="M896" s="59">
        <v>622.83000000000004</v>
      </c>
      <c r="N896" s="56" t="s">
        <v>3341</v>
      </c>
      <c r="O896" s="56" t="s">
        <v>172</v>
      </c>
      <c r="P896" s="56" t="s">
        <v>653</v>
      </c>
      <c r="Q896" s="56" t="s">
        <v>1179</v>
      </c>
      <c r="R896" s="56"/>
      <c r="S896" s="60" t="s">
        <v>1179</v>
      </c>
    </row>
    <row r="897" spans="1:19" ht="63" x14ac:dyDescent="0.25">
      <c r="A897" s="55" t="s">
        <v>2737</v>
      </c>
      <c r="B897" s="56" t="s">
        <v>790</v>
      </c>
      <c r="C897" s="56" t="s">
        <v>3337</v>
      </c>
      <c r="D897" s="56" t="s">
        <v>3338</v>
      </c>
      <c r="E897" s="57" t="s">
        <v>3342</v>
      </c>
      <c r="F897" s="56" t="s">
        <v>3340</v>
      </c>
      <c r="G897" s="56" t="s">
        <v>147</v>
      </c>
      <c r="H897" s="56"/>
      <c r="I897" s="56" t="s">
        <v>195</v>
      </c>
      <c r="J897" s="56" t="s">
        <v>648</v>
      </c>
      <c r="K897" s="58">
        <v>42128</v>
      </c>
      <c r="L897" s="56">
        <v>5</v>
      </c>
      <c r="M897" s="59">
        <v>622.83000000000004</v>
      </c>
      <c r="N897" s="56" t="s">
        <v>3343</v>
      </c>
      <c r="O897" s="56" t="s">
        <v>172</v>
      </c>
      <c r="P897" s="56" t="s">
        <v>653</v>
      </c>
      <c r="Q897" s="56" t="s">
        <v>657</v>
      </c>
      <c r="R897" s="56"/>
      <c r="S897" s="60" t="s">
        <v>657</v>
      </c>
    </row>
    <row r="898" spans="1:19" ht="36" x14ac:dyDescent="0.25">
      <c r="A898" s="55" t="s">
        <v>2737</v>
      </c>
      <c r="B898" s="56" t="s">
        <v>795</v>
      </c>
      <c r="C898" s="56" t="s">
        <v>3344</v>
      </c>
      <c r="D898" s="56" t="s">
        <v>2027</v>
      </c>
      <c r="E898" s="57" t="s">
        <v>3345</v>
      </c>
      <c r="F898" s="56" t="s">
        <v>3346</v>
      </c>
      <c r="G898" s="56" t="s">
        <v>147</v>
      </c>
      <c r="H898" s="56"/>
      <c r="I898" s="56" t="s">
        <v>3347</v>
      </c>
      <c r="J898" s="56" t="s">
        <v>648</v>
      </c>
      <c r="K898" s="58">
        <v>42150</v>
      </c>
      <c r="L898" s="56">
        <v>5</v>
      </c>
      <c r="M898" s="59">
        <v>1198.4000000000001</v>
      </c>
      <c r="N898" s="56" t="s">
        <v>3348</v>
      </c>
      <c r="O898" s="56" t="s">
        <v>183</v>
      </c>
      <c r="P898" s="56"/>
      <c r="Q898" s="56" t="s">
        <v>184</v>
      </c>
      <c r="R898" s="56"/>
      <c r="S898" s="60" t="s">
        <v>184</v>
      </c>
    </row>
    <row r="899" spans="1:19" ht="72" x14ac:dyDescent="0.25">
      <c r="A899" s="55" t="s">
        <v>2737</v>
      </c>
      <c r="B899" s="56" t="s">
        <v>798</v>
      </c>
      <c r="C899" s="56" t="s">
        <v>3349</v>
      </c>
      <c r="D899" s="56" t="s">
        <v>2743</v>
      </c>
      <c r="E899" s="57" t="s">
        <v>3350</v>
      </c>
      <c r="F899" s="56" t="s">
        <v>3351</v>
      </c>
      <c r="G899" s="56" t="s">
        <v>147</v>
      </c>
      <c r="H899" s="56"/>
      <c r="I899" s="56" t="s">
        <v>195</v>
      </c>
      <c r="J899" s="56" t="s">
        <v>394</v>
      </c>
      <c r="K899" s="58">
        <v>42158</v>
      </c>
      <c r="L899" s="56">
        <v>3</v>
      </c>
      <c r="M899" s="59">
        <v>1388.8</v>
      </c>
      <c r="N899" s="56" t="s">
        <v>3352</v>
      </c>
      <c r="O899" s="56" t="s">
        <v>284</v>
      </c>
      <c r="P899" s="56" t="s">
        <v>3353</v>
      </c>
      <c r="Q899" s="56" t="s">
        <v>441</v>
      </c>
      <c r="R899" s="56" t="s">
        <v>3354</v>
      </c>
      <c r="S899" s="60" t="s">
        <v>3355</v>
      </c>
    </row>
    <row r="900" spans="1:19" ht="36" x14ac:dyDescent="0.25">
      <c r="A900" s="55" t="s">
        <v>2737</v>
      </c>
      <c r="B900" s="56" t="s">
        <v>804</v>
      </c>
      <c r="C900" s="56" t="s">
        <v>2372</v>
      </c>
      <c r="D900" s="56" t="s">
        <v>2051</v>
      </c>
      <c r="E900" s="57" t="s">
        <v>3356</v>
      </c>
      <c r="F900" s="56" t="s">
        <v>3357</v>
      </c>
      <c r="G900" s="56" t="s">
        <v>147</v>
      </c>
      <c r="H900" s="56"/>
      <c r="I900" s="56" t="s">
        <v>195</v>
      </c>
      <c r="J900" s="56" t="s">
        <v>648</v>
      </c>
      <c r="K900" s="58">
        <v>42223</v>
      </c>
      <c r="L900" s="56">
        <v>3</v>
      </c>
      <c r="M900" s="59">
        <v>413.28000000000003</v>
      </c>
      <c r="N900" s="56" t="s">
        <v>3358</v>
      </c>
      <c r="O900" s="56" t="s">
        <v>204</v>
      </c>
      <c r="P900" s="56" t="s">
        <v>263</v>
      </c>
      <c r="Q900" s="56" t="s">
        <v>732</v>
      </c>
      <c r="R900" s="56"/>
      <c r="S900" s="60" t="s">
        <v>1118</v>
      </c>
    </row>
    <row r="901" spans="1:19" ht="36" x14ac:dyDescent="0.25">
      <c r="A901" s="55" t="s">
        <v>2737</v>
      </c>
      <c r="B901" s="56" t="s">
        <v>807</v>
      </c>
      <c r="C901" s="56" t="s">
        <v>2372</v>
      </c>
      <c r="D901" s="56" t="s">
        <v>2051</v>
      </c>
      <c r="E901" s="57" t="s">
        <v>3359</v>
      </c>
      <c r="F901" s="56" t="s">
        <v>3360</v>
      </c>
      <c r="G901" s="56" t="s">
        <v>147</v>
      </c>
      <c r="H901" s="56" t="s">
        <v>3361</v>
      </c>
      <c r="I901" s="56" t="s">
        <v>716</v>
      </c>
      <c r="J901" s="56" t="s">
        <v>648</v>
      </c>
      <c r="K901" s="58">
        <v>42223</v>
      </c>
      <c r="L901" s="56">
        <v>3</v>
      </c>
      <c r="M901" s="59">
        <v>413.28000000000003</v>
      </c>
      <c r="N901" s="56" t="s">
        <v>3274</v>
      </c>
      <c r="O901" s="56" t="s">
        <v>172</v>
      </c>
      <c r="P901" s="56"/>
      <c r="Q901" s="56" t="s">
        <v>226</v>
      </c>
      <c r="R901" s="56"/>
      <c r="S901" s="60" t="s">
        <v>226</v>
      </c>
    </row>
    <row r="902" spans="1:19" ht="36" x14ac:dyDescent="0.25">
      <c r="A902" s="55" t="s">
        <v>2737</v>
      </c>
      <c r="B902" s="56" t="s">
        <v>812</v>
      </c>
      <c r="C902" s="56" t="s">
        <v>3362</v>
      </c>
      <c r="D902" s="56" t="s">
        <v>3363</v>
      </c>
      <c r="E902" s="57" t="s">
        <v>3364</v>
      </c>
      <c r="F902" s="56" t="s">
        <v>3365</v>
      </c>
      <c r="G902" s="56" t="s">
        <v>147</v>
      </c>
      <c r="H902" s="56"/>
      <c r="I902" s="56" t="s">
        <v>195</v>
      </c>
      <c r="J902" s="56" t="s">
        <v>648</v>
      </c>
      <c r="K902" s="58">
        <v>42223</v>
      </c>
      <c r="L902" s="56">
        <v>3</v>
      </c>
      <c r="M902" s="59">
        <v>1030.4000000000001</v>
      </c>
      <c r="N902" s="56"/>
      <c r="O902" s="56" t="s">
        <v>343</v>
      </c>
      <c r="P902" s="56" t="s">
        <v>3366</v>
      </c>
      <c r="Q902" s="56" t="s">
        <v>2735</v>
      </c>
      <c r="R902" s="56"/>
      <c r="S902" s="60" t="s">
        <v>3367</v>
      </c>
    </row>
    <row r="903" spans="1:19" ht="45" x14ac:dyDescent="0.25">
      <c r="A903" s="55" t="s">
        <v>2737</v>
      </c>
      <c r="B903" s="56" t="s">
        <v>815</v>
      </c>
      <c r="C903" s="56" t="s">
        <v>3368</v>
      </c>
      <c r="D903" s="56" t="s">
        <v>3369</v>
      </c>
      <c r="E903" s="57">
        <v>1410107001260</v>
      </c>
      <c r="F903" s="56" t="s">
        <v>3370</v>
      </c>
      <c r="G903" s="56" t="s">
        <v>147</v>
      </c>
      <c r="H903" s="56"/>
      <c r="I903" s="56" t="s">
        <v>195</v>
      </c>
      <c r="J903" s="56" t="s">
        <v>648</v>
      </c>
      <c r="K903" s="58">
        <v>42223</v>
      </c>
      <c r="L903" s="56">
        <v>3</v>
      </c>
      <c r="M903" s="59">
        <v>1411.2</v>
      </c>
      <c r="N903" s="56" t="s">
        <v>3371</v>
      </c>
      <c r="O903" s="56" t="s">
        <v>343</v>
      </c>
      <c r="P903" s="56"/>
      <c r="Q903" s="56" t="s">
        <v>345</v>
      </c>
      <c r="R903" s="56"/>
      <c r="S903" s="60" t="s">
        <v>345</v>
      </c>
    </row>
    <row r="904" spans="1:19" ht="54" x14ac:dyDescent="0.25">
      <c r="A904" s="55" t="s">
        <v>2737</v>
      </c>
      <c r="B904" s="56" t="s">
        <v>824</v>
      </c>
      <c r="C904" s="56" t="s">
        <v>3372</v>
      </c>
      <c r="D904" s="56" t="s">
        <v>3373</v>
      </c>
      <c r="E904" s="57" t="s">
        <v>3374</v>
      </c>
      <c r="F904" s="56" t="s">
        <v>3375</v>
      </c>
      <c r="G904" s="56" t="s">
        <v>147</v>
      </c>
      <c r="H904" s="56"/>
      <c r="I904" s="56" t="s">
        <v>195</v>
      </c>
      <c r="J904" s="56" t="s">
        <v>648</v>
      </c>
      <c r="K904" s="58">
        <v>42200</v>
      </c>
      <c r="L904" s="56">
        <v>3</v>
      </c>
      <c r="M904" s="59">
        <v>654.03</v>
      </c>
      <c r="N904" s="56" t="s">
        <v>3376</v>
      </c>
      <c r="O904" s="56" t="s">
        <v>172</v>
      </c>
      <c r="P904" s="56"/>
      <c r="Q904" s="56" t="s">
        <v>312</v>
      </c>
      <c r="R904" s="56"/>
      <c r="S904" s="60" t="s">
        <v>312</v>
      </c>
    </row>
    <row r="905" spans="1:19" ht="36" x14ac:dyDescent="0.25">
      <c r="A905" s="55" t="s">
        <v>2737</v>
      </c>
      <c r="B905" s="56" t="s">
        <v>3377</v>
      </c>
      <c r="C905" s="56" t="s">
        <v>3372</v>
      </c>
      <c r="D905" s="56" t="s">
        <v>3378</v>
      </c>
      <c r="E905" s="57" t="s">
        <v>3379</v>
      </c>
      <c r="F905" s="56" t="s">
        <v>3375</v>
      </c>
      <c r="G905" s="56" t="s">
        <v>147</v>
      </c>
      <c r="H905" s="56"/>
      <c r="I905" s="56" t="s">
        <v>195</v>
      </c>
      <c r="J905" s="56" t="s">
        <v>648</v>
      </c>
      <c r="K905" s="58">
        <v>42200</v>
      </c>
      <c r="L905" s="56">
        <v>3</v>
      </c>
      <c r="M905" s="59">
        <v>654.05000000000007</v>
      </c>
      <c r="N905" s="56" t="s">
        <v>3380</v>
      </c>
      <c r="O905" s="56" t="s">
        <v>284</v>
      </c>
      <c r="P905" s="56" t="s">
        <v>725</v>
      </c>
      <c r="Q905" s="56" t="s">
        <v>726</v>
      </c>
      <c r="R905" s="56"/>
      <c r="S905" s="60" t="s">
        <v>726</v>
      </c>
    </row>
    <row r="906" spans="1:19" ht="54" x14ac:dyDescent="0.25">
      <c r="A906" s="55" t="s">
        <v>2737</v>
      </c>
      <c r="B906" s="56" t="s">
        <v>828</v>
      </c>
      <c r="C906" s="56" t="s">
        <v>3372</v>
      </c>
      <c r="D906" s="56" t="s">
        <v>3378</v>
      </c>
      <c r="E906" s="57" t="s">
        <v>3381</v>
      </c>
      <c r="F906" s="56" t="s">
        <v>3375</v>
      </c>
      <c r="G906" s="56" t="s">
        <v>147</v>
      </c>
      <c r="H906" s="56"/>
      <c r="I906" s="56" t="s">
        <v>195</v>
      </c>
      <c r="J906" s="56" t="s">
        <v>648</v>
      </c>
      <c r="K906" s="58">
        <v>42200</v>
      </c>
      <c r="L906" s="56">
        <v>3</v>
      </c>
      <c r="M906" s="59">
        <v>654.05000000000007</v>
      </c>
      <c r="N906" s="56" t="s">
        <v>3382</v>
      </c>
      <c r="O906" s="56" t="s">
        <v>172</v>
      </c>
      <c r="P906" s="56"/>
      <c r="Q906" s="56" t="s">
        <v>550</v>
      </c>
      <c r="R906" s="56" t="s">
        <v>3383</v>
      </c>
      <c r="S906" s="60" t="s">
        <v>550</v>
      </c>
    </row>
    <row r="907" spans="1:19" ht="45" x14ac:dyDescent="0.25">
      <c r="A907" s="55" t="s">
        <v>2737</v>
      </c>
      <c r="B907" s="56" t="s">
        <v>834</v>
      </c>
      <c r="C907" s="56" t="s">
        <v>3372</v>
      </c>
      <c r="D907" s="56" t="s">
        <v>3378</v>
      </c>
      <c r="E907" s="57" t="s">
        <v>3384</v>
      </c>
      <c r="F907" s="56" t="s">
        <v>3375</v>
      </c>
      <c r="G907" s="56" t="s">
        <v>147</v>
      </c>
      <c r="H907" s="56"/>
      <c r="I907" s="56" t="s">
        <v>195</v>
      </c>
      <c r="J907" s="56" t="s">
        <v>648</v>
      </c>
      <c r="K907" s="58">
        <v>42200</v>
      </c>
      <c r="L907" s="56">
        <v>3</v>
      </c>
      <c r="M907" s="59">
        <v>654.05000000000007</v>
      </c>
      <c r="N907" s="56" t="s">
        <v>3385</v>
      </c>
      <c r="O907" s="56" t="s">
        <v>284</v>
      </c>
      <c r="P907" s="56" t="s">
        <v>833</v>
      </c>
      <c r="Q907" s="56" t="s">
        <v>3386</v>
      </c>
      <c r="R907" s="56" t="s">
        <v>3387</v>
      </c>
      <c r="S907" s="60" t="s">
        <v>3386</v>
      </c>
    </row>
    <row r="908" spans="1:19" ht="45" x14ac:dyDescent="0.25">
      <c r="A908" s="55" t="s">
        <v>2737</v>
      </c>
      <c r="B908" s="56" t="s">
        <v>837</v>
      </c>
      <c r="C908" s="56" t="s">
        <v>3372</v>
      </c>
      <c r="D908" s="56" t="s">
        <v>3378</v>
      </c>
      <c r="E908" s="57" t="s">
        <v>3388</v>
      </c>
      <c r="F908" s="56" t="s">
        <v>3375</v>
      </c>
      <c r="G908" s="56" t="s">
        <v>147</v>
      </c>
      <c r="H908" s="56"/>
      <c r="I908" s="56" t="s">
        <v>195</v>
      </c>
      <c r="J908" s="56" t="s">
        <v>648</v>
      </c>
      <c r="K908" s="58">
        <v>42200</v>
      </c>
      <c r="L908" s="56">
        <v>3</v>
      </c>
      <c r="M908" s="59">
        <v>654.05000000000007</v>
      </c>
      <c r="N908" s="56" t="s">
        <v>3389</v>
      </c>
      <c r="O908" s="56" t="s">
        <v>172</v>
      </c>
      <c r="P908" s="56" t="s">
        <v>653</v>
      </c>
      <c r="Q908" s="56" t="s">
        <v>654</v>
      </c>
      <c r="R908" s="56"/>
      <c r="S908" s="60" t="s">
        <v>654</v>
      </c>
    </row>
    <row r="909" spans="1:19" ht="63" x14ac:dyDescent="0.25">
      <c r="A909" s="55" t="s">
        <v>2737</v>
      </c>
      <c r="B909" s="56" t="s">
        <v>841</v>
      </c>
      <c r="C909" s="56" t="s">
        <v>3390</v>
      </c>
      <c r="D909" s="56" t="s">
        <v>3391</v>
      </c>
      <c r="E909" s="57"/>
      <c r="F909" s="56" t="s">
        <v>3392</v>
      </c>
      <c r="G909" s="56" t="s">
        <v>147</v>
      </c>
      <c r="H909" s="56"/>
      <c r="I909" s="56" t="s">
        <v>195</v>
      </c>
      <c r="J909" s="56" t="s">
        <v>648</v>
      </c>
      <c r="K909" s="58">
        <v>42318</v>
      </c>
      <c r="L909" s="56">
        <v>3</v>
      </c>
      <c r="M909" s="59">
        <v>491.68</v>
      </c>
      <c r="N909" s="56" t="s">
        <v>3393</v>
      </c>
      <c r="O909" s="56" t="s">
        <v>503</v>
      </c>
      <c r="P909" s="56"/>
      <c r="Q909" s="56" t="s">
        <v>504</v>
      </c>
      <c r="R909" s="56" t="s">
        <v>3394</v>
      </c>
      <c r="S909" s="60" t="s">
        <v>504</v>
      </c>
    </row>
    <row r="910" spans="1:19" ht="81" x14ac:dyDescent="0.25">
      <c r="A910" s="55" t="s">
        <v>2737</v>
      </c>
      <c r="B910" s="56" t="s">
        <v>845</v>
      </c>
      <c r="C910" s="56" t="s">
        <v>3390</v>
      </c>
      <c r="D910" s="56" t="s">
        <v>3391</v>
      </c>
      <c r="E910" s="57"/>
      <c r="F910" s="56" t="s">
        <v>3392</v>
      </c>
      <c r="G910" s="56" t="s">
        <v>147</v>
      </c>
      <c r="H910" s="56"/>
      <c r="I910" s="56"/>
      <c r="J910" s="56"/>
      <c r="K910" s="58">
        <v>42318</v>
      </c>
      <c r="L910" s="56">
        <v>3</v>
      </c>
      <c r="M910" s="59">
        <v>491.68</v>
      </c>
      <c r="N910" s="56" t="s">
        <v>3395</v>
      </c>
      <c r="O910" s="56" t="s">
        <v>503</v>
      </c>
      <c r="P910" s="56"/>
      <c r="Q910" s="56" t="s">
        <v>504</v>
      </c>
      <c r="R910" s="56" t="s">
        <v>3394</v>
      </c>
      <c r="S910" s="60" t="s">
        <v>504</v>
      </c>
    </row>
    <row r="911" spans="1:19" ht="81" x14ac:dyDescent="0.25">
      <c r="A911" s="55" t="s">
        <v>2737</v>
      </c>
      <c r="B911" s="56" t="s">
        <v>850</v>
      </c>
      <c r="C911" s="56" t="s">
        <v>3390</v>
      </c>
      <c r="D911" s="56" t="s">
        <v>3391</v>
      </c>
      <c r="E911" s="57"/>
      <c r="F911" s="56" t="s">
        <v>3392</v>
      </c>
      <c r="G911" s="56" t="s">
        <v>147</v>
      </c>
      <c r="H911" s="56"/>
      <c r="I911" s="56"/>
      <c r="J911" s="56"/>
      <c r="K911" s="58">
        <v>42318</v>
      </c>
      <c r="L911" s="56">
        <v>3</v>
      </c>
      <c r="M911" s="59">
        <v>491.68</v>
      </c>
      <c r="N911" s="56" t="s">
        <v>3395</v>
      </c>
      <c r="O911" s="56" t="s">
        <v>503</v>
      </c>
      <c r="P911" s="56"/>
      <c r="Q911" s="56" t="s">
        <v>504</v>
      </c>
      <c r="R911" s="56" t="s">
        <v>3394</v>
      </c>
      <c r="S911" s="60" t="s">
        <v>504</v>
      </c>
    </row>
    <row r="912" spans="1:19" ht="81" x14ac:dyDescent="0.25">
      <c r="A912" s="55" t="s">
        <v>2737</v>
      </c>
      <c r="B912" s="56" t="s">
        <v>852</v>
      </c>
      <c r="C912" s="56" t="s">
        <v>3390</v>
      </c>
      <c r="D912" s="56" t="s">
        <v>3391</v>
      </c>
      <c r="E912" s="57"/>
      <c r="F912" s="56" t="s">
        <v>3392</v>
      </c>
      <c r="G912" s="56" t="s">
        <v>147</v>
      </c>
      <c r="H912" s="56"/>
      <c r="I912" s="56"/>
      <c r="J912" s="56"/>
      <c r="K912" s="58">
        <v>42318</v>
      </c>
      <c r="L912" s="56">
        <v>3</v>
      </c>
      <c r="M912" s="59">
        <v>491.68</v>
      </c>
      <c r="N912" s="56" t="s">
        <v>3395</v>
      </c>
      <c r="O912" s="56" t="s">
        <v>503</v>
      </c>
      <c r="P912" s="56"/>
      <c r="Q912" s="56" t="s">
        <v>504</v>
      </c>
      <c r="R912" s="56" t="s">
        <v>3394</v>
      </c>
      <c r="S912" s="60" t="s">
        <v>504</v>
      </c>
    </row>
    <row r="913" spans="1:19" ht="81" x14ac:dyDescent="0.25">
      <c r="A913" s="55" t="s">
        <v>2737</v>
      </c>
      <c r="B913" s="56" t="s">
        <v>855</v>
      </c>
      <c r="C913" s="56" t="s">
        <v>3390</v>
      </c>
      <c r="D913" s="56" t="s">
        <v>3391</v>
      </c>
      <c r="E913" s="57"/>
      <c r="F913" s="56" t="s">
        <v>3392</v>
      </c>
      <c r="G913" s="56" t="s">
        <v>147</v>
      </c>
      <c r="H913" s="56"/>
      <c r="I913" s="56"/>
      <c r="J913" s="56"/>
      <c r="K913" s="58">
        <v>42318</v>
      </c>
      <c r="L913" s="56">
        <v>3</v>
      </c>
      <c r="M913" s="59">
        <v>491.68</v>
      </c>
      <c r="N913" s="56" t="s">
        <v>3395</v>
      </c>
      <c r="O913" s="56" t="s">
        <v>503</v>
      </c>
      <c r="P913" s="56"/>
      <c r="Q913" s="56" t="s">
        <v>504</v>
      </c>
      <c r="R913" s="56" t="s">
        <v>3394</v>
      </c>
      <c r="S913" s="60" t="s">
        <v>504</v>
      </c>
    </row>
    <row r="914" spans="1:19" ht="81" x14ac:dyDescent="0.25">
      <c r="A914" s="55" t="s">
        <v>2737</v>
      </c>
      <c r="B914" s="56" t="s">
        <v>860</v>
      </c>
      <c r="C914" s="56" t="s">
        <v>3390</v>
      </c>
      <c r="D914" s="56" t="s">
        <v>3391</v>
      </c>
      <c r="E914" s="57"/>
      <c r="F914" s="56" t="s">
        <v>3392</v>
      </c>
      <c r="G914" s="56" t="s">
        <v>147</v>
      </c>
      <c r="H914" s="56"/>
      <c r="I914" s="56"/>
      <c r="J914" s="56"/>
      <c r="K914" s="58">
        <v>42318</v>
      </c>
      <c r="L914" s="56">
        <v>3</v>
      </c>
      <c r="M914" s="59">
        <v>491.68</v>
      </c>
      <c r="N914" s="56" t="s">
        <v>3395</v>
      </c>
      <c r="O914" s="56" t="s">
        <v>503</v>
      </c>
      <c r="P914" s="56"/>
      <c r="Q914" s="56" t="s">
        <v>504</v>
      </c>
      <c r="R914" s="56" t="s">
        <v>3394</v>
      </c>
      <c r="S914" s="60" t="s">
        <v>504</v>
      </c>
    </row>
    <row r="915" spans="1:19" ht="81" x14ac:dyDescent="0.25">
      <c r="A915" s="55" t="s">
        <v>2737</v>
      </c>
      <c r="B915" s="56" t="s">
        <v>861</v>
      </c>
      <c r="C915" s="56" t="s">
        <v>3390</v>
      </c>
      <c r="D915" s="56" t="s">
        <v>3391</v>
      </c>
      <c r="E915" s="57"/>
      <c r="F915" s="56" t="s">
        <v>3392</v>
      </c>
      <c r="G915" s="56" t="s">
        <v>147</v>
      </c>
      <c r="H915" s="56"/>
      <c r="I915" s="56"/>
      <c r="J915" s="56"/>
      <c r="K915" s="58">
        <v>42318</v>
      </c>
      <c r="L915" s="56">
        <v>3</v>
      </c>
      <c r="M915" s="59">
        <v>491.68</v>
      </c>
      <c r="N915" s="56" t="s">
        <v>3395</v>
      </c>
      <c r="O915" s="56" t="s">
        <v>503</v>
      </c>
      <c r="P915" s="56"/>
      <c r="Q915" s="56" t="s">
        <v>504</v>
      </c>
      <c r="R915" s="56" t="s">
        <v>3394</v>
      </c>
      <c r="S915" s="60" t="s">
        <v>504</v>
      </c>
    </row>
    <row r="916" spans="1:19" ht="81" x14ac:dyDescent="0.25">
      <c r="A916" s="55" t="s">
        <v>2737</v>
      </c>
      <c r="B916" s="56" t="s">
        <v>863</v>
      </c>
      <c r="C916" s="56" t="s">
        <v>3390</v>
      </c>
      <c r="D916" s="56" t="s">
        <v>3391</v>
      </c>
      <c r="E916" s="57"/>
      <c r="F916" s="56" t="s">
        <v>3392</v>
      </c>
      <c r="G916" s="56" t="s">
        <v>147</v>
      </c>
      <c r="H916" s="56"/>
      <c r="I916" s="56"/>
      <c r="J916" s="56"/>
      <c r="K916" s="58">
        <v>42318</v>
      </c>
      <c r="L916" s="56">
        <v>3</v>
      </c>
      <c r="M916" s="59">
        <v>491.68</v>
      </c>
      <c r="N916" s="56" t="s">
        <v>3395</v>
      </c>
      <c r="O916" s="56" t="s">
        <v>503</v>
      </c>
      <c r="P916" s="56"/>
      <c r="Q916" s="56" t="s">
        <v>504</v>
      </c>
      <c r="R916" s="56" t="s">
        <v>3394</v>
      </c>
      <c r="S916" s="60" t="s">
        <v>504</v>
      </c>
    </row>
    <row r="917" spans="1:19" ht="81" x14ac:dyDescent="0.25">
      <c r="A917" s="55" t="s">
        <v>2737</v>
      </c>
      <c r="B917" s="56" t="s">
        <v>3396</v>
      </c>
      <c r="C917" s="56" t="s">
        <v>3390</v>
      </c>
      <c r="D917" s="56" t="s">
        <v>3391</v>
      </c>
      <c r="E917" s="57"/>
      <c r="F917" s="56" t="s">
        <v>3392</v>
      </c>
      <c r="G917" s="56" t="s">
        <v>147</v>
      </c>
      <c r="H917" s="56"/>
      <c r="I917" s="56"/>
      <c r="J917" s="56"/>
      <c r="K917" s="58">
        <v>42318</v>
      </c>
      <c r="L917" s="56">
        <v>3</v>
      </c>
      <c r="M917" s="59">
        <v>491.68</v>
      </c>
      <c r="N917" s="56" t="s">
        <v>3395</v>
      </c>
      <c r="O917" s="56" t="s">
        <v>503</v>
      </c>
      <c r="P917" s="56"/>
      <c r="Q917" s="56" t="s">
        <v>504</v>
      </c>
      <c r="R917" s="56" t="s">
        <v>3394</v>
      </c>
      <c r="S917" s="60" t="s">
        <v>504</v>
      </c>
    </row>
    <row r="918" spans="1:19" ht="81" x14ac:dyDescent="0.25">
      <c r="A918" s="55" t="s">
        <v>2737</v>
      </c>
      <c r="B918" s="56" t="s">
        <v>3397</v>
      </c>
      <c r="C918" s="56" t="s">
        <v>3390</v>
      </c>
      <c r="D918" s="56" t="s">
        <v>3391</v>
      </c>
      <c r="E918" s="57"/>
      <c r="F918" s="56" t="s">
        <v>3392</v>
      </c>
      <c r="G918" s="56" t="s">
        <v>147</v>
      </c>
      <c r="H918" s="56"/>
      <c r="I918" s="56"/>
      <c r="J918" s="56"/>
      <c r="K918" s="58">
        <v>42318</v>
      </c>
      <c r="L918" s="56">
        <v>3</v>
      </c>
      <c r="M918" s="59">
        <v>491.68</v>
      </c>
      <c r="N918" s="56" t="s">
        <v>3395</v>
      </c>
      <c r="O918" s="56" t="s">
        <v>503</v>
      </c>
      <c r="P918" s="56"/>
      <c r="Q918" s="56" t="s">
        <v>504</v>
      </c>
      <c r="R918" s="56" t="s">
        <v>3394</v>
      </c>
      <c r="S918" s="60" t="s">
        <v>504</v>
      </c>
    </row>
    <row r="919" spans="1:19" ht="63" x14ac:dyDescent="0.25">
      <c r="A919" s="55" t="s">
        <v>2737</v>
      </c>
      <c r="B919" s="56" t="s">
        <v>3398</v>
      </c>
      <c r="C919" s="56" t="s">
        <v>3399</v>
      </c>
      <c r="D919" s="56" t="s">
        <v>3400</v>
      </c>
      <c r="E919" s="57" t="s">
        <v>3401</v>
      </c>
      <c r="F919" s="56" t="s">
        <v>3402</v>
      </c>
      <c r="G919" s="56" t="s">
        <v>147</v>
      </c>
      <c r="H919" s="56"/>
      <c r="I919" s="56" t="s">
        <v>195</v>
      </c>
      <c r="J919" s="56" t="s">
        <v>648</v>
      </c>
      <c r="K919" s="58">
        <v>42355</v>
      </c>
      <c r="L919" s="56">
        <v>3</v>
      </c>
      <c r="M919" s="59">
        <v>1260</v>
      </c>
      <c r="N919" s="56" t="s">
        <v>3403</v>
      </c>
      <c r="O919" s="56" t="s">
        <v>433</v>
      </c>
      <c r="P919" s="56" t="s">
        <v>433</v>
      </c>
      <c r="Q919" s="56" t="s">
        <v>583</v>
      </c>
      <c r="R919" s="56"/>
      <c r="S919" s="60" t="s">
        <v>434</v>
      </c>
    </row>
    <row r="920" spans="1:19" ht="63" x14ac:dyDescent="0.25">
      <c r="A920" s="55" t="s">
        <v>2737</v>
      </c>
      <c r="B920" s="56" t="s">
        <v>3404</v>
      </c>
      <c r="C920" s="56" t="s">
        <v>3405</v>
      </c>
      <c r="D920" s="56" t="s">
        <v>2748</v>
      </c>
      <c r="E920" s="57" t="s">
        <v>3406</v>
      </c>
      <c r="F920" s="56" t="s">
        <v>3407</v>
      </c>
      <c r="G920" s="56" t="s">
        <v>2845</v>
      </c>
      <c r="H920" s="56"/>
      <c r="I920" s="56" t="s">
        <v>2410</v>
      </c>
      <c r="J920" s="56" t="s">
        <v>648</v>
      </c>
      <c r="K920" s="58">
        <v>42150</v>
      </c>
      <c r="L920" s="56">
        <v>3</v>
      </c>
      <c r="M920" s="59">
        <v>1058.4000000000001</v>
      </c>
      <c r="N920" s="56" t="s">
        <v>3408</v>
      </c>
      <c r="O920" s="56" t="s">
        <v>343</v>
      </c>
      <c r="P920" s="56" t="s">
        <v>3409</v>
      </c>
      <c r="Q920" s="56" t="s">
        <v>2735</v>
      </c>
      <c r="R920" s="56"/>
      <c r="S920" s="60" t="s">
        <v>2736</v>
      </c>
    </row>
    <row r="921" spans="1:19" ht="45" x14ac:dyDescent="0.25">
      <c r="A921" s="55" t="s">
        <v>2737</v>
      </c>
      <c r="B921" s="56" t="s">
        <v>3410</v>
      </c>
      <c r="C921" s="56" t="s">
        <v>3411</v>
      </c>
      <c r="D921" s="56" t="s">
        <v>2743</v>
      </c>
      <c r="E921" s="57" t="s">
        <v>3412</v>
      </c>
      <c r="F921" s="56" t="s">
        <v>3413</v>
      </c>
      <c r="G921" s="56" t="s">
        <v>147</v>
      </c>
      <c r="H921" s="56"/>
      <c r="I921" s="56" t="s">
        <v>195</v>
      </c>
      <c r="J921" s="56" t="s">
        <v>648</v>
      </c>
      <c r="K921" s="58">
        <v>42150</v>
      </c>
      <c r="L921" s="56">
        <v>3</v>
      </c>
      <c r="M921" s="59">
        <v>1489.6000000000001</v>
      </c>
      <c r="N921" s="56" t="s">
        <v>3414</v>
      </c>
      <c r="O921" s="56" t="s">
        <v>343</v>
      </c>
      <c r="P921" s="56" t="s">
        <v>3409</v>
      </c>
      <c r="Q921" s="56" t="s">
        <v>2735</v>
      </c>
      <c r="R921" s="56"/>
      <c r="S921" s="60" t="s">
        <v>3415</v>
      </c>
    </row>
    <row r="922" spans="1:19" ht="63" x14ac:dyDescent="0.25">
      <c r="A922" s="55" t="s">
        <v>2737</v>
      </c>
      <c r="B922" s="56" t="s">
        <v>3416</v>
      </c>
      <c r="C922" s="56" t="s">
        <v>3411</v>
      </c>
      <c r="D922" s="56" t="s">
        <v>3417</v>
      </c>
      <c r="E922" s="57" t="s">
        <v>3418</v>
      </c>
      <c r="F922" s="56" t="s">
        <v>3413</v>
      </c>
      <c r="G922" s="56" t="s">
        <v>2845</v>
      </c>
      <c r="H922" s="56"/>
      <c r="I922" s="56" t="s">
        <v>1864</v>
      </c>
      <c r="J922" s="56" t="s">
        <v>648</v>
      </c>
      <c r="K922" s="58">
        <v>42149</v>
      </c>
      <c r="L922" s="56">
        <v>3</v>
      </c>
      <c r="M922" s="59">
        <v>1416.8</v>
      </c>
      <c r="N922" s="56" t="s">
        <v>3419</v>
      </c>
      <c r="O922" s="56" t="s">
        <v>343</v>
      </c>
      <c r="P922" s="56" t="s">
        <v>3409</v>
      </c>
      <c r="Q922" s="56" t="s">
        <v>2735</v>
      </c>
      <c r="R922" s="56"/>
      <c r="S922" s="60" t="s">
        <v>3367</v>
      </c>
    </row>
    <row r="923" spans="1:19" ht="63" x14ac:dyDescent="0.25">
      <c r="A923" s="55" t="s">
        <v>2737</v>
      </c>
      <c r="B923" s="56" t="s">
        <v>3420</v>
      </c>
      <c r="C923" s="56" t="s">
        <v>3411</v>
      </c>
      <c r="D923" s="56" t="s">
        <v>3421</v>
      </c>
      <c r="E923" s="57" t="s">
        <v>3422</v>
      </c>
      <c r="F923" s="56" t="s">
        <v>3413</v>
      </c>
      <c r="G923" s="56" t="s">
        <v>2845</v>
      </c>
      <c r="H923" s="56"/>
      <c r="I923" s="56" t="s">
        <v>195</v>
      </c>
      <c r="J923" s="56" t="s">
        <v>648</v>
      </c>
      <c r="K923" s="58">
        <v>42150</v>
      </c>
      <c r="L923" s="56">
        <v>3</v>
      </c>
      <c r="M923" s="59">
        <v>1416.8</v>
      </c>
      <c r="N923" s="56" t="s">
        <v>3423</v>
      </c>
      <c r="O923" s="56" t="s">
        <v>343</v>
      </c>
      <c r="P923" s="56"/>
      <c r="Q923" s="56" t="s">
        <v>2735</v>
      </c>
      <c r="R923" s="56"/>
      <c r="S923" s="60" t="s">
        <v>2735</v>
      </c>
    </row>
    <row r="924" spans="1:19" ht="36" x14ac:dyDescent="0.25">
      <c r="A924" s="55" t="s">
        <v>2737</v>
      </c>
      <c r="B924" s="56" t="s">
        <v>3424</v>
      </c>
      <c r="C924" s="56" t="s">
        <v>3425</v>
      </c>
      <c r="D924" s="56" t="s">
        <v>2027</v>
      </c>
      <c r="E924" s="57" t="s">
        <v>3426</v>
      </c>
      <c r="F924" s="56" t="s">
        <v>3427</v>
      </c>
      <c r="G924" s="56" t="s">
        <v>2845</v>
      </c>
      <c r="H924" s="56"/>
      <c r="I924" s="56" t="s">
        <v>1071</v>
      </c>
      <c r="J924" s="56" t="s">
        <v>648</v>
      </c>
      <c r="K924" s="58">
        <v>42150</v>
      </c>
      <c r="L924" s="56">
        <v>5</v>
      </c>
      <c r="M924" s="59">
        <v>1198.4000000000001</v>
      </c>
      <c r="N924" s="56" t="s">
        <v>3428</v>
      </c>
      <c r="O924" s="56" t="s">
        <v>343</v>
      </c>
      <c r="P924" s="56"/>
      <c r="Q924" s="56" t="s">
        <v>2735</v>
      </c>
      <c r="R924" s="56" t="s">
        <v>3429</v>
      </c>
      <c r="S924" s="60" t="s">
        <v>2735</v>
      </c>
    </row>
    <row r="925" spans="1:19" ht="36" x14ac:dyDescent="0.25">
      <c r="A925" s="55" t="s">
        <v>2737</v>
      </c>
      <c r="B925" s="56" t="s">
        <v>3430</v>
      </c>
      <c r="C925" s="56" t="s">
        <v>3431</v>
      </c>
      <c r="D925" s="56" t="s">
        <v>3432</v>
      </c>
      <c r="E925" s="57" t="s">
        <v>3433</v>
      </c>
      <c r="F925" s="56" t="s">
        <v>3434</v>
      </c>
      <c r="G925" s="56" t="s">
        <v>147</v>
      </c>
      <c r="H925" s="56"/>
      <c r="I925" s="56" t="s">
        <v>1071</v>
      </c>
      <c r="J925" s="56" t="s">
        <v>648</v>
      </c>
      <c r="K925" s="58">
        <v>42150</v>
      </c>
      <c r="L925" s="56">
        <v>3</v>
      </c>
      <c r="M925" s="59">
        <v>446.01</v>
      </c>
      <c r="N925" s="56" t="s">
        <v>3435</v>
      </c>
      <c r="O925" s="56" t="s">
        <v>343</v>
      </c>
      <c r="P925" s="56" t="s">
        <v>3366</v>
      </c>
      <c r="Q925" s="56" t="s">
        <v>2735</v>
      </c>
      <c r="R925" s="56"/>
      <c r="S925" s="60" t="s">
        <v>3367</v>
      </c>
    </row>
    <row r="926" spans="1:19" ht="36" x14ac:dyDescent="0.25">
      <c r="A926" s="55" t="s">
        <v>2737</v>
      </c>
      <c r="B926" s="56" t="s">
        <v>864</v>
      </c>
      <c r="C926" s="56" t="s">
        <v>3436</v>
      </c>
      <c r="D926" s="56" t="s">
        <v>2897</v>
      </c>
      <c r="E926" s="57" t="s">
        <v>3437</v>
      </c>
      <c r="F926" s="56" t="s">
        <v>3438</v>
      </c>
      <c r="G926" s="56" t="s">
        <v>147</v>
      </c>
      <c r="H926" s="56"/>
      <c r="I926" s="56" t="s">
        <v>195</v>
      </c>
      <c r="J926" s="56" t="s">
        <v>2187</v>
      </c>
      <c r="K926" s="58">
        <v>42137</v>
      </c>
      <c r="L926" s="56">
        <v>5</v>
      </c>
      <c r="M926" s="59">
        <v>201.6</v>
      </c>
      <c r="N926" s="56" t="s">
        <v>3439</v>
      </c>
      <c r="O926" s="56" t="s">
        <v>388</v>
      </c>
      <c r="P926" s="56" t="s">
        <v>298</v>
      </c>
      <c r="Q926" s="56"/>
      <c r="R926" s="56"/>
      <c r="S926" s="60" t="s">
        <v>3440</v>
      </c>
    </row>
    <row r="927" spans="1:19" ht="36" x14ac:dyDescent="0.25">
      <c r="A927" s="55" t="s">
        <v>2737</v>
      </c>
      <c r="B927" s="56" t="s">
        <v>869</v>
      </c>
      <c r="C927" s="56" t="s">
        <v>3441</v>
      </c>
      <c r="D927" s="56" t="s">
        <v>1927</v>
      </c>
      <c r="E927" s="57" t="s">
        <v>3442</v>
      </c>
      <c r="F927" s="56" t="s">
        <v>3443</v>
      </c>
      <c r="G927" s="56" t="s">
        <v>147</v>
      </c>
      <c r="H927" s="56"/>
      <c r="I927" s="56" t="s">
        <v>195</v>
      </c>
      <c r="J927" s="56" t="s">
        <v>1914</v>
      </c>
      <c r="K927" s="58"/>
      <c r="L927" s="56"/>
      <c r="M927" s="59">
        <v>123.2</v>
      </c>
      <c r="N927" s="56" t="s">
        <v>3444</v>
      </c>
      <c r="O927" s="56" t="s">
        <v>343</v>
      </c>
      <c r="P927" s="56"/>
      <c r="Q927" s="56" t="s">
        <v>2735</v>
      </c>
      <c r="R927" s="56"/>
      <c r="S927" s="60" t="s">
        <v>2735</v>
      </c>
    </row>
    <row r="928" spans="1:19" ht="45" x14ac:dyDescent="0.25">
      <c r="A928" s="55" t="s">
        <v>2737</v>
      </c>
      <c r="B928" s="56" t="s">
        <v>3445</v>
      </c>
      <c r="C928" s="56" t="s">
        <v>3446</v>
      </c>
      <c r="D928" s="56" t="s">
        <v>145</v>
      </c>
      <c r="E928" s="57"/>
      <c r="F928" s="56"/>
      <c r="G928" s="56"/>
      <c r="H928" s="56"/>
      <c r="I928" s="56"/>
      <c r="J928" s="56"/>
      <c r="K928" s="58"/>
      <c r="L928" s="56"/>
      <c r="M928" s="59">
        <v>710.62</v>
      </c>
      <c r="N928" s="56"/>
      <c r="O928" s="56"/>
      <c r="P928" s="56"/>
      <c r="Q928" s="56"/>
      <c r="R928" s="56"/>
      <c r="S928" s="60" t="s">
        <v>3447</v>
      </c>
    </row>
    <row r="929" spans="1:19" ht="72" x14ac:dyDescent="0.25">
      <c r="A929" s="55" t="s">
        <v>2737</v>
      </c>
      <c r="B929" s="56" t="s">
        <v>3448</v>
      </c>
      <c r="C929" s="56" t="s">
        <v>3449</v>
      </c>
      <c r="D929" s="56" t="s">
        <v>3450</v>
      </c>
      <c r="E929" s="57" t="s">
        <v>3451</v>
      </c>
      <c r="F929" s="56" t="s">
        <v>3452</v>
      </c>
      <c r="G929" s="56" t="s">
        <v>147</v>
      </c>
      <c r="H929" s="56"/>
      <c r="I929" s="56"/>
      <c r="J929" s="56"/>
      <c r="K929" s="58">
        <v>42501</v>
      </c>
      <c r="L929" s="56">
        <v>5</v>
      </c>
      <c r="M929" s="59">
        <v>729.9</v>
      </c>
      <c r="N929" s="56" t="s">
        <v>3453</v>
      </c>
      <c r="O929" s="56" t="s">
        <v>418</v>
      </c>
      <c r="P929" s="56" t="s">
        <v>419</v>
      </c>
      <c r="Q929" s="56" t="s">
        <v>420</v>
      </c>
      <c r="R929" s="56"/>
      <c r="S929" s="60" t="s">
        <v>421</v>
      </c>
    </row>
    <row r="930" spans="1:19" ht="63" x14ac:dyDescent="0.25">
      <c r="A930" s="55" t="s">
        <v>2737</v>
      </c>
      <c r="B930" s="56" t="s">
        <v>3454</v>
      </c>
      <c r="C930" s="56" t="s">
        <v>3455</v>
      </c>
      <c r="D930" s="56" t="s">
        <v>3456</v>
      </c>
      <c r="E930" s="57" t="s">
        <v>3457</v>
      </c>
      <c r="F930" s="56" t="s">
        <v>3458</v>
      </c>
      <c r="G930" s="56" t="s">
        <v>147</v>
      </c>
      <c r="H930" s="56"/>
      <c r="I930" s="56" t="s">
        <v>195</v>
      </c>
      <c r="J930" s="56" t="s">
        <v>648</v>
      </c>
      <c r="K930" s="58">
        <v>42531</v>
      </c>
      <c r="L930" s="56">
        <v>5</v>
      </c>
      <c r="M930" s="59">
        <v>772.80000000000007</v>
      </c>
      <c r="N930" s="56" t="s">
        <v>3459</v>
      </c>
      <c r="O930" s="56" t="s">
        <v>172</v>
      </c>
      <c r="P930" s="56" t="s">
        <v>653</v>
      </c>
      <c r="Q930" s="56" t="s">
        <v>299</v>
      </c>
      <c r="R930" s="56" t="s">
        <v>3460</v>
      </c>
      <c r="S930" s="60" t="s">
        <v>299</v>
      </c>
    </row>
    <row r="931" spans="1:19" ht="63" x14ac:dyDescent="0.25">
      <c r="A931" s="55" t="s">
        <v>2737</v>
      </c>
      <c r="B931" s="56" t="s">
        <v>3461</v>
      </c>
      <c r="C931" s="56" t="s">
        <v>3455</v>
      </c>
      <c r="D931" s="56" t="s">
        <v>3456</v>
      </c>
      <c r="E931" s="57" t="s">
        <v>3462</v>
      </c>
      <c r="F931" s="56" t="s">
        <v>3458</v>
      </c>
      <c r="G931" s="56" t="s">
        <v>147</v>
      </c>
      <c r="H931" s="56"/>
      <c r="I931" s="56" t="s">
        <v>195</v>
      </c>
      <c r="J931" s="56" t="s">
        <v>648</v>
      </c>
      <c r="K931" s="58">
        <v>42531</v>
      </c>
      <c r="L931" s="56">
        <v>5</v>
      </c>
      <c r="M931" s="59">
        <v>804.16</v>
      </c>
      <c r="N931" s="56" t="s">
        <v>3463</v>
      </c>
      <c r="O931" s="56" t="s">
        <v>172</v>
      </c>
      <c r="P931" s="56" t="s">
        <v>653</v>
      </c>
      <c r="Q931" s="56" t="s">
        <v>3190</v>
      </c>
      <c r="R931" s="56"/>
      <c r="S931" s="60" t="s">
        <v>3190</v>
      </c>
    </row>
    <row r="932" spans="1:19" ht="81" x14ac:dyDescent="0.25">
      <c r="A932" s="55" t="s">
        <v>2737</v>
      </c>
      <c r="B932" s="56" t="s">
        <v>3464</v>
      </c>
      <c r="C932" s="56" t="s">
        <v>3465</v>
      </c>
      <c r="D932" s="56" t="s">
        <v>3466</v>
      </c>
      <c r="E932" s="57" t="s">
        <v>3467</v>
      </c>
      <c r="F932" s="56" t="s">
        <v>3468</v>
      </c>
      <c r="G932" s="56" t="s">
        <v>147</v>
      </c>
      <c r="H932" s="56"/>
      <c r="I932" s="56" t="s">
        <v>195</v>
      </c>
      <c r="J932" s="56" t="s">
        <v>648</v>
      </c>
      <c r="K932" s="58">
        <v>42632</v>
      </c>
      <c r="L932" s="56">
        <v>3</v>
      </c>
      <c r="M932" s="59">
        <v>854.89</v>
      </c>
      <c r="N932" s="56" t="s">
        <v>3469</v>
      </c>
      <c r="O932" s="56" t="s">
        <v>433</v>
      </c>
      <c r="P932" s="56" t="s">
        <v>972</v>
      </c>
      <c r="Q932" s="56" t="s">
        <v>973</v>
      </c>
      <c r="R932" s="56"/>
      <c r="S932" s="60" t="s">
        <v>1858</v>
      </c>
    </row>
    <row r="933" spans="1:19" ht="72" x14ac:dyDescent="0.25">
      <c r="A933" s="55" t="s">
        <v>2737</v>
      </c>
      <c r="B933" s="56" t="s">
        <v>3470</v>
      </c>
      <c r="C933" s="56" t="s">
        <v>3471</v>
      </c>
      <c r="D933" s="56" t="s">
        <v>3472</v>
      </c>
      <c r="E933" s="57" t="s">
        <v>3473</v>
      </c>
      <c r="F933" s="56" t="s">
        <v>3474</v>
      </c>
      <c r="G933" s="56" t="s">
        <v>147</v>
      </c>
      <c r="H933" s="56"/>
      <c r="I933" s="56"/>
      <c r="J933" s="56"/>
      <c r="K933" s="58">
        <v>42626</v>
      </c>
      <c r="L933" s="56">
        <v>3</v>
      </c>
      <c r="M933" s="59">
        <v>649.80000000000007</v>
      </c>
      <c r="N933" s="56" t="s">
        <v>3475</v>
      </c>
      <c r="O933" s="56" t="s">
        <v>183</v>
      </c>
      <c r="P933" s="56"/>
      <c r="Q933" s="56" t="s">
        <v>184</v>
      </c>
      <c r="R933" s="56"/>
      <c r="S933" s="60" t="s">
        <v>184</v>
      </c>
    </row>
    <row r="934" spans="1:19" ht="36" x14ac:dyDescent="0.25">
      <c r="A934" s="55" t="s">
        <v>2737</v>
      </c>
      <c r="B934" s="56" t="s">
        <v>3476</v>
      </c>
      <c r="C934" s="56" t="s">
        <v>3477</v>
      </c>
      <c r="D934" s="56" t="s">
        <v>2027</v>
      </c>
      <c r="E934" s="57" t="s">
        <v>3478</v>
      </c>
      <c r="F934" s="56" t="s">
        <v>3479</v>
      </c>
      <c r="G934" s="56" t="s">
        <v>147</v>
      </c>
      <c r="H934" s="56"/>
      <c r="I934" s="56" t="s">
        <v>3347</v>
      </c>
      <c r="J934" s="56" t="s">
        <v>648</v>
      </c>
      <c r="K934" s="58">
        <v>42625</v>
      </c>
      <c r="L934" s="56">
        <v>3</v>
      </c>
      <c r="M934" s="59">
        <v>818.24</v>
      </c>
      <c r="N934" s="56" t="s">
        <v>3480</v>
      </c>
      <c r="O934" s="56" t="s">
        <v>172</v>
      </c>
      <c r="P934" s="56"/>
      <c r="Q934" s="56" t="s">
        <v>517</v>
      </c>
      <c r="R934" s="56"/>
      <c r="S934" s="60" t="s">
        <v>517</v>
      </c>
    </row>
    <row r="935" spans="1:19" ht="36" x14ac:dyDescent="0.25">
      <c r="A935" s="55" t="s">
        <v>2737</v>
      </c>
      <c r="B935" s="56" t="s">
        <v>3481</v>
      </c>
      <c r="C935" s="56" t="s">
        <v>3482</v>
      </c>
      <c r="D935" s="56" t="s">
        <v>3307</v>
      </c>
      <c r="E935" s="57" t="s">
        <v>3483</v>
      </c>
      <c r="F935" s="56" t="s">
        <v>3484</v>
      </c>
      <c r="G935" s="56" t="s">
        <v>147</v>
      </c>
      <c r="H935" s="56"/>
      <c r="I935" s="56" t="s">
        <v>2893</v>
      </c>
      <c r="J935" s="56" t="s">
        <v>648</v>
      </c>
      <c r="K935" s="58">
        <v>42669</v>
      </c>
      <c r="L935" s="56">
        <v>3</v>
      </c>
      <c r="M935" s="59">
        <v>880.35</v>
      </c>
      <c r="N935" s="56" t="s">
        <v>3485</v>
      </c>
      <c r="O935" s="56" t="s">
        <v>433</v>
      </c>
      <c r="P935" s="56" t="s">
        <v>972</v>
      </c>
      <c r="Q935" s="56" t="s">
        <v>973</v>
      </c>
      <c r="R935" s="56"/>
      <c r="S935" s="60" t="s">
        <v>1858</v>
      </c>
    </row>
    <row r="936" spans="1:19" ht="36" x14ac:dyDescent="0.25">
      <c r="A936" s="55" t="s">
        <v>2737</v>
      </c>
      <c r="B936" s="56" t="s">
        <v>3486</v>
      </c>
      <c r="C936" s="56" t="s">
        <v>3482</v>
      </c>
      <c r="D936" s="56" t="s">
        <v>3307</v>
      </c>
      <c r="E936" s="57" t="s">
        <v>3487</v>
      </c>
      <c r="F936" s="56" t="s">
        <v>3484</v>
      </c>
      <c r="G936" s="56" t="s">
        <v>147</v>
      </c>
      <c r="H936" s="56"/>
      <c r="I936" s="56"/>
      <c r="J936" s="56"/>
      <c r="K936" s="58">
        <v>42669</v>
      </c>
      <c r="L936" s="56">
        <v>3</v>
      </c>
      <c r="M936" s="59">
        <v>880.36</v>
      </c>
      <c r="N936" s="56" t="s">
        <v>3480</v>
      </c>
      <c r="O936" s="56" t="s">
        <v>183</v>
      </c>
      <c r="P936" s="56"/>
      <c r="Q936" s="56" t="s">
        <v>184</v>
      </c>
      <c r="R936" s="56"/>
      <c r="S936" s="60" t="s">
        <v>184</v>
      </c>
    </row>
    <row r="937" spans="1:19" ht="72" x14ac:dyDescent="0.25">
      <c r="A937" s="55" t="s">
        <v>2737</v>
      </c>
      <c r="B937" s="56" t="s">
        <v>3488</v>
      </c>
      <c r="C937" s="56" t="s">
        <v>3471</v>
      </c>
      <c r="D937" s="56" t="s">
        <v>3466</v>
      </c>
      <c r="E937" s="57" t="s">
        <v>3489</v>
      </c>
      <c r="F937" s="56" t="s">
        <v>3490</v>
      </c>
      <c r="G937" s="56" t="s">
        <v>147</v>
      </c>
      <c r="H937" s="56"/>
      <c r="I937" s="56" t="s">
        <v>195</v>
      </c>
      <c r="J937" s="56" t="s">
        <v>648</v>
      </c>
      <c r="K937" s="58">
        <v>42699</v>
      </c>
      <c r="L937" s="56">
        <v>3</v>
      </c>
      <c r="M937" s="59">
        <v>864.12</v>
      </c>
      <c r="N937" s="56" t="s">
        <v>3491</v>
      </c>
      <c r="O937" s="56" t="s">
        <v>172</v>
      </c>
      <c r="P937" s="56" t="s">
        <v>311</v>
      </c>
      <c r="Q937" s="56" t="s">
        <v>312</v>
      </c>
      <c r="R937" s="56"/>
      <c r="S937" s="60" t="s">
        <v>616</v>
      </c>
    </row>
    <row r="938" spans="1:19" ht="27" x14ac:dyDescent="0.25">
      <c r="A938" s="55" t="s">
        <v>2737</v>
      </c>
      <c r="B938" s="56" t="s">
        <v>3492</v>
      </c>
      <c r="C938" s="56" t="s">
        <v>3493</v>
      </c>
      <c r="D938" s="56" t="s">
        <v>3494</v>
      </c>
      <c r="E938" s="57" t="s">
        <v>3495</v>
      </c>
      <c r="F938" s="56" t="s">
        <v>3496</v>
      </c>
      <c r="G938" s="56" t="s">
        <v>147</v>
      </c>
      <c r="H938" s="56"/>
      <c r="I938" s="56" t="s">
        <v>195</v>
      </c>
      <c r="J938" s="56" t="s">
        <v>292</v>
      </c>
      <c r="K938" s="58">
        <v>42697</v>
      </c>
      <c r="L938" s="56">
        <v>3</v>
      </c>
      <c r="M938" s="59">
        <v>159.6</v>
      </c>
      <c r="N938" s="56"/>
      <c r="O938" s="56" t="s">
        <v>1811</v>
      </c>
      <c r="P938" s="56"/>
      <c r="Q938" s="56" t="s">
        <v>1812</v>
      </c>
      <c r="R938" s="56"/>
      <c r="S938" s="60" t="s">
        <v>1812</v>
      </c>
    </row>
    <row r="939" spans="1:19" ht="45" x14ac:dyDescent="0.25">
      <c r="A939" s="55" t="s">
        <v>2737</v>
      </c>
      <c r="B939" s="56" t="s">
        <v>3445</v>
      </c>
      <c r="C939" s="56" t="s">
        <v>3446</v>
      </c>
      <c r="D939" s="56" t="s">
        <v>145</v>
      </c>
      <c r="E939" s="57"/>
      <c r="F939" s="56"/>
      <c r="G939" s="56"/>
      <c r="H939" s="56"/>
      <c r="I939" s="56"/>
      <c r="J939" s="56"/>
      <c r="K939" s="58"/>
      <c r="L939" s="56"/>
      <c r="M939" s="59">
        <v>710.62</v>
      </c>
      <c r="N939" s="56"/>
      <c r="O939" s="56"/>
      <c r="P939" s="56"/>
      <c r="Q939" s="56"/>
      <c r="R939" s="56"/>
      <c r="S939" s="60" t="s">
        <v>3447</v>
      </c>
    </row>
    <row r="940" spans="1:19" ht="45" x14ac:dyDescent="0.25">
      <c r="A940" s="55" t="s">
        <v>2737</v>
      </c>
      <c r="B940" s="56" t="s">
        <v>3445</v>
      </c>
      <c r="C940" s="56" t="s">
        <v>3446</v>
      </c>
      <c r="D940" s="56" t="s">
        <v>145</v>
      </c>
      <c r="E940" s="57"/>
      <c r="F940" s="56"/>
      <c r="G940" s="56"/>
      <c r="H940" s="56"/>
      <c r="I940" s="56"/>
      <c r="J940" s="56"/>
      <c r="K940" s="58"/>
      <c r="L940" s="56"/>
      <c r="M940" s="59">
        <v>710.62</v>
      </c>
      <c r="N940" s="56"/>
      <c r="O940" s="56"/>
      <c r="P940" s="56"/>
      <c r="Q940" s="56"/>
      <c r="R940" s="56"/>
      <c r="S940" s="60" t="s">
        <v>3447</v>
      </c>
    </row>
    <row r="941" spans="1:19" ht="45" x14ac:dyDescent="0.25">
      <c r="A941" s="55" t="s">
        <v>2737</v>
      </c>
      <c r="B941" s="56" t="s">
        <v>3445</v>
      </c>
      <c r="C941" s="56" t="s">
        <v>3446</v>
      </c>
      <c r="D941" s="56" t="s">
        <v>145</v>
      </c>
      <c r="E941" s="57"/>
      <c r="F941" s="56"/>
      <c r="G941" s="56"/>
      <c r="H941" s="56"/>
      <c r="I941" s="56"/>
      <c r="J941" s="56"/>
      <c r="K941" s="58"/>
      <c r="L941" s="56"/>
      <c r="M941" s="59">
        <v>710.62</v>
      </c>
      <c r="N941" s="56"/>
      <c r="O941" s="56"/>
      <c r="P941" s="56"/>
      <c r="Q941" s="56"/>
      <c r="R941" s="56"/>
      <c r="S941" s="60" t="s">
        <v>3447</v>
      </c>
    </row>
    <row r="942" spans="1:19" ht="36" x14ac:dyDescent="0.25">
      <c r="A942" s="55" t="s">
        <v>2737</v>
      </c>
      <c r="B942" s="56" t="s">
        <v>3497</v>
      </c>
      <c r="C942" s="56" t="s">
        <v>3498</v>
      </c>
      <c r="D942" s="56" t="s">
        <v>3499</v>
      </c>
      <c r="E942" s="57">
        <v>52698744116232</v>
      </c>
      <c r="F942" s="56"/>
      <c r="G942" s="56" t="s">
        <v>147</v>
      </c>
      <c r="H942" s="56"/>
      <c r="I942" s="56"/>
      <c r="J942" s="56"/>
      <c r="K942" s="58">
        <v>42401</v>
      </c>
      <c r="L942" s="56">
        <v>3</v>
      </c>
      <c r="M942" s="59">
        <v>605.41999999999996</v>
      </c>
      <c r="N942" s="56"/>
      <c r="O942" s="56"/>
      <c r="P942" s="56" t="s">
        <v>3500</v>
      </c>
      <c r="Q942" s="56" t="s">
        <v>3501</v>
      </c>
      <c r="R942" s="56" t="s">
        <v>3502</v>
      </c>
      <c r="S942" s="60" t="s">
        <v>3501</v>
      </c>
    </row>
    <row r="943" spans="1:19" ht="54" x14ac:dyDescent="0.25">
      <c r="A943" s="55" t="s">
        <v>2737</v>
      </c>
      <c r="B943" s="56" t="s">
        <v>873</v>
      </c>
      <c r="C943" s="56" t="s">
        <v>3503</v>
      </c>
      <c r="D943" s="56" t="s">
        <v>3504</v>
      </c>
      <c r="E943" s="57" t="s">
        <v>3505</v>
      </c>
      <c r="F943" s="56"/>
      <c r="G943" s="56" t="s">
        <v>147</v>
      </c>
      <c r="H943" s="56"/>
      <c r="I943" s="56"/>
      <c r="J943" s="56"/>
      <c r="K943" s="58">
        <v>42416</v>
      </c>
      <c r="L943" s="56">
        <v>3</v>
      </c>
      <c r="M943" s="59">
        <v>402.08</v>
      </c>
      <c r="N943" s="56"/>
      <c r="O943" s="56"/>
      <c r="P943" s="56" t="s">
        <v>3506</v>
      </c>
      <c r="Q943" s="56" t="s">
        <v>3501</v>
      </c>
      <c r="R943" s="56" t="s">
        <v>3502</v>
      </c>
      <c r="S943" s="60" t="s">
        <v>3501</v>
      </c>
    </row>
    <row r="944" spans="1:19" ht="36" x14ac:dyDescent="0.25">
      <c r="A944" s="55" t="s">
        <v>2737</v>
      </c>
      <c r="B944" s="56" t="s">
        <v>3507</v>
      </c>
      <c r="C944" s="56" t="s">
        <v>3508</v>
      </c>
      <c r="D944" s="56" t="s">
        <v>145</v>
      </c>
      <c r="E944" s="57" t="s">
        <v>3509</v>
      </c>
      <c r="F944" s="56" t="s">
        <v>938</v>
      </c>
      <c r="G944" s="56" t="s">
        <v>147</v>
      </c>
      <c r="H944" s="56"/>
      <c r="I944" s="56"/>
      <c r="J944" s="56"/>
      <c r="K944" s="58">
        <v>40751</v>
      </c>
      <c r="L944" s="56">
        <v>5</v>
      </c>
      <c r="M944" s="59">
        <v>178</v>
      </c>
      <c r="N944" s="56"/>
      <c r="O944" s="56" t="s">
        <v>503</v>
      </c>
      <c r="P944" s="56"/>
      <c r="Q944" s="56" t="s">
        <v>504</v>
      </c>
      <c r="R944" s="56"/>
      <c r="S944" s="60" t="s">
        <v>504</v>
      </c>
    </row>
    <row r="945" spans="1:19" ht="36" x14ac:dyDescent="0.25">
      <c r="A945" s="55" t="s">
        <v>2737</v>
      </c>
      <c r="B945" s="56" t="s">
        <v>2582</v>
      </c>
      <c r="C945" s="56" t="s">
        <v>3510</v>
      </c>
      <c r="D945" s="56" t="s">
        <v>145</v>
      </c>
      <c r="E945" s="57" t="s">
        <v>3511</v>
      </c>
      <c r="F945" s="56" t="s">
        <v>938</v>
      </c>
      <c r="G945" s="56" t="s">
        <v>147</v>
      </c>
      <c r="H945" s="56"/>
      <c r="I945" s="56"/>
      <c r="J945" s="56"/>
      <c r="K945" s="58">
        <v>40746</v>
      </c>
      <c r="L945" s="56">
        <v>5</v>
      </c>
      <c r="M945" s="59">
        <v>178</v>
      </c>
      <c r="N945" s="56" t="s">
        <v>938</v>
      </c>
      <c r="O945" s="56" t="s">
        <v>172</v>
      </c>
      <c r="P945" s="56"/>
      <c r="Q945" s="56" t="s">
        <v>933</v>
      </c>
      <c r="R945" s="56"/>
      <c r="S945" s="60" t="s">
        <v>933</v>
      </c>
    </row>
    <row r="946" spans="1:19" ht="36" x14ac:dyDescent="0.25">
      <c r="A946" s="55" t="s">
        <v>2737</v>
      </c>
      <c r="B946" s="56" t="s">
        <v>2588</v>
      </c>
      <c r="C946" s="56" t="s">
        <v>3508</v>
      </c>
      <c r="D946" s="56" t="s">
        <v>145</v>
      </c>
      <c r="E946" s="57">
        <v>180449234781</v>
      </c>
      <c r="F946" s="56" t="s">
        <v>938</v>
      </c>
      <c r="G946" s="56" t="s">
        <v>147</v>
      </c>
      <c r="H946" s="56"/>
      <c r="I946" s="56"/>
      <c r="J946" s="56"/>
      <c r="K946" s="58">
        <v>40746</v>
      </c>
      <c r="L946" s="56">
        <v>5</v>
      </c>
      <c r="M946" s="59">
        <v>178</v>
      </c>
      <c r="N946" s="56" t="s">
        <v>938</v>
      </c>
      <c r="O946" s="56" t="s">
        <v>284</v>
      </c>
      <c r="P946" s="56"/>
      <c r="Q946" s="56" t="s">
        <v>286</v>
      </c>
      <c r="R946" s="56"/>
      <c r="S946" s="60" t="s">
        <v>286</v>
      </c>
    </row>
    <row r="947" spans="1:19" ht="36" x14ac:dyDescent="0.25">
      <c r="A947" s="55" t="s">
        <v>2737</v>
      </c>
      <c r="B947" s="56" t="s">
        <v>2217</v>
      </c>
      <c r="C947" s="56" t="s">
        <v>3508</v>
      </c>
      <c r="D947" s="56" t="s">
        <v>145</v>
      </c>
      <c r="E947" s="57">
        <v>180449491140</v>
      </c>
      <c r="F947" s="56"/>
      <c r="G947" s="56" t="s">
        <v>147</v>
      </c>
      <c r="H947" s="56"/>
      <c r="I947" s="56"/>
      <c r="J947" s="56"/>
      <c r="K947" s="58">
        <v>40746</v>
      </c>
      <c r="L947" s="56">
        <v>5</v>
      </c>
      <c r="M947" s="59">
        <v>178</v>
      </c>
      <c r="N947" s="56"/>
      <c r="O947" s="56" t="s">
        <v>884</v>
      </c>
      <c r="P947" s="56" t="s">
        <v>884</v>
      </c>
      <c r="Q947" s="56"/>
      <c r="R947" s="56"/>
      <c r="S947" s="60" t="s">
        <v>497</v>
      </c>
    </row>
    <row r="948" spans="1:19" ht="36" x14ac:dyDescent="0.25">
      <c r="A948" s="55" t="s">
        <v>2737</v>
      </c>
      <c r="B948" s="56" t="s">
        <v>2222</v>
      </c>
      <c r="C948" s="56" t="s">
        <v>3508</v>
      </c>
      <c r="D948" s="56" t="s">
        <v>145</v>
      </c>
      <c r="E948" s="57" t="s">
        <v>3512</v>
      </c>
      <c r="F948" s="56" t="s">
        <v>938</v>
      </c>
      <c r="G948" s="56" t="s">
        <v>147</v>
      </c>
      <c r="H948" s="56"/>
      <c r="I948" s="56"/>
      <c r="J948" s="56"/>
      <c r="K948" s="58">
        <v>40751</v>
      </c>
      <c r="L948" s="56">
        <v>5</v>
      </c>
      <c r="M948" s="59">
        <v>178</v>
      </c>
      <c r="N948" s="56" t="s">
        <v>938</v>
      </c>
      <c r="O948" s="56" t="s">
        <v>172</v>
      </c>
      <c r="P948" s="56"/>
      <c r="Q948" s="56" t="s">
        <v>174</v>
      </c>
      <c r="R948" s="56"/>
      <c r="S948" s="60" t="s">
        <v>175</v>
      </c>
    </row>
    <row r="949" spans="1:19" ht="27" x14ac:dyDescent="0.25">
      <c r="A949" s="55" t="s">
        <v>2737</v>
      </c>
      <c r="B949" s="56" t="s">
        <v>2603</v>
      </c>
      <c r="C949" s="56" t="s">
        <v>3513</v>
      </c>
      <c r="D949" s="56" t="s">
        <v>145</v>
      </c>
      <c r="E949" s="57" t="s">
        <v>3514</v>
      </c>
      <c r="F949" s="56" t="s">
        <v>938</v>
      </c>
      <c r="G949" s="56" t="s">
        <v>147</v>
      </c>
      <c r="H949" s="56"/>
      <c r="I949" s="56"/>
      <c r="J949" s="56"/>
      <c r="K949" s="58">
        <v>40751</v>
      </c>
      <c r="L949" s="56">
        <v>5</v>
      </c>
      <c r="M949" s="59">
        <v>178</v>
      </c>
      <c r="N949" s="56" t="s">
        <v>938</v>
      </c>
      <c r="O949" s="56" t="s">
        <v>284</v>
      </c>
      <c r="P949" s="56"/>
      <c r="Q949" s="56" t="s">
        <v>318</v>
      </c>
      <c r="R949" s="56"/>
      <c r="S949" s="60" t="s">
        <v>318</v>
      </c>
    </row>
    <row r="950" spans="1:19" ht="36" x14ac:dyDescent="0.25">
      <c r="A950" s="55" t="s">
        <v>2737</v>
      </c>
      <c r="B950" s="56" t="s">
        <v>2609</v>
      </c>
      <c r="C950" s="56" t="s">
        <v>3513</v>
      </c>
      <c r="D950" s="56" t="s">
        <v>145</v>
      </c>
      <c r="E950" s="57" t="s">
        <v>3515</v>
      </c>
      <c r="F950" s="56" t="s">
        <v>938</v>
      </c>
      <c r="G950" s="56" t="s">
        <v>147</v>
      </c>
      <c r="H950" s="56"/>
      <c r="I950" s="56"/>
      <c r="J950" s="56"/>
      <c r="K950" s="58">
        <v>40751</v>
      </c>
      <c r="L950" s="56">
        <v>5</v>
      </c>
      <c r="M950" s="59">
        <v>178</v>
      </c>
      <c r="N950" s="56" t="s">
        <v>938</v>
      </c>
      <c r="O950" s="56" t="s">
        <v>433</v>
      </c>
      <c r="P950" s="56"/>
      <c r="Q950" s="56" t="s">
        <v>1938</v>
      </c>
      <c r="R950" s="56"/>
      <c r="S950" s="60" t="s">
        <v>1938</v>
      </c>
    </row>
    <row r="951" spans="1:19" ht="36" x14ac:dyDescent="0.25">
      <c r="A951" s="55" t="s">
        <v>2737</v>
      </c>
      <c r="B951" s="56" t="s">
        <v>2226</v>
      </c>
      <c r="C951" s="56" t="s">
        <v>3513</v>
      </c>
      <c r="D951" s="56" t="s">
        <v>145</v>
      </c>
      <c r="E951" s="57" t="s">
        <v>3516</v>
      </c>
      <c r="F951" s="56" t="s">
        <v>938</v>
      </c>
      <c r="G951" s="56" t="s">
        <v>147</v>
      </c>
      <c r="H951" s="56"/>
      <c r="I951" s="56"/>
      <c r="J951" s="56"/>
      <c r="K951" s="58">
        <v>40751</v>
      </c>
      <c r="L951" s="56">
        <v>5</v>
      </c>
      <c r="M951" s="59">
        <v>178</v>
      </c>
      <c r="N951" s="56" t="s">
        <v>938</v>
      </c>
      <c r="O951" s="56" t="s">
        <v>172</v>
      </c>
      <c r="P951" s="56" t="s">
        <v>311</v>
      </c>
      <c r="Q951" s="56" t="s">
        <v>312</v>
      </c>
      <c r="R951" s="56"/>
      <c r="S951" s="60" t="s">
        <v>741</v>
      </c>
    </row>
    <row r="952" spans="1:19" ht="36" x14ac:dyDescent="0.25">
      <c r="A952" s="55" t="s">
        <v>2737</v>
      </c>
      <c r="B952" s="56" t="s">
        <v>2228</v>
      </c>
      <c r="C952" s="56" t="s">
        <v>3513</v>
      </c>
      <c r="D952" s="56" t="s">
        <v>145</v>
      </c>
      <c r="E952" s="57" t="s">
        <v>3517</v>
      </c>
      <c r="F952" s="56" t="s">
        <v>938</v>
      </c>
      <c r="G952" s="56" t="s">
        <v>147</v>
      </c>
      <c r="H952" s="56"/>
      <c r="I952" s="56"/>
      <c r="J952" s="56"/>
      <c r="K952" s="58">
        <v>40746</v>
      </c>
      <c r="L952" s="56">
        <v>5</v>
      </c>
      <c r="M952" s="59">
        <v>178</v>
      </c>
      <c r="N952" s="56" t="s">
        <v>938</v>
      </c>
      <c r="O952" s="56" t="s">
        <v>183</v>
      </c>
      <c r="P952" s="56" t="s">
        <v>414</v>
      </c>
      <c r="Q952" s="56" t="s">
        <v>184</v>
      </c>
      <c r="R952" s="56"/>
      <c r="S952" s="60" t="s">
        <v>523</v>
      </c>
    </row>
    <row r="953" spans="1:19" ht="27" x14ac:dyDescent="0.25">
      <c r="A953" s="55" t="s">
        <v>2737</v>
      </c>
      <c r="B953" s="56" t="s">
        <v>3518</v>
      </c>
      <c r="C953" s="56" t="s">
        <v>3513</v>
      </c>
      <c r="D953" s="56" t="s">
        <v>145</v>
      </c>
      <c r="E953" s="57" t="s">
        <v>3519</v>
      </c>
      <c r="F953" s="56" t="s">
        <v>938</v>
      </c>
      <c r="G953" s="56" t="s">
        <v>147</v>
      </c>
      <c r="H953" s="56"/>
      <c r="I953" s="56"/>
      <c r="J953" s="56"/>
      <c r="K953" s="58">
        <v>40792</v>
      </c>
      <c r="L953" s="56">
        <v>5</v>
      </c>
      <c r="M953" s="59">
        <v>178</v>
      </c>
      <c r="N953" s="56" t="s">
        <v>938</v>
      </c>
      <c r="O953" s="56" t="s">
        <v>343</v>
      </c>
      <c r="P953" s="56"/>
      <c r="Q953" s="56" t="s">
        <v>345</v>
      </c>
      <c r="R953" s="56"/>
      <c r="S953" s="60" t="s">
        <v>345</v>
      </c>
    </row>
    <row r="954" spans="1:19" ht="27" x14ac:dyDescent="0.25">
      <c r="A954" s="55" t="s">
        <v>2737</v>
      </c>
      <c r="B954" s="56" t="s">
        <v>2234</v>
      </c>
      <c r="C954" s="56" t="s">
        <v>3513</v>
      </c>
      <c r="D954" s="56" t="s">
        <v>145</v>
      </c>
      <c r="E954" s="57" t="s">
        <v>3520</v>
      </c>
      <c r="F954" s="56" t="s">
        <v>938</v>
      </c>
      <c r="G954" s="56" t="s">
        <v>147</v>
      </c>
      <c r="H954" s="56"/>
      <c r="I954" s="56"/>
      <c r="J954" s="56" t="s">
        <v>3521</v>
      </c>
      <c r="K954" s="58">
        <v>40746</v>
      </c>
      <c r="L954" s="56">
        <v>5</v>
      </c>
      <c r="M954" s="59">
        <v>178</v>
      </c>
      <c r="N954" s="56" t="s">
        <v>938</v>
      </c>
      <c r="O954" s="56" t="s">
        <v>204</v>
      </c>
      <c r="P954" s="56"/>
      <c r="Q954" s="56" t="s">
        <v>206</v>
      </c>
      <c r="R954" s="56"/>
      <c r="S954" s="60" t="s">
        <v>206</v>
      </c>
    </row>
    <row r="955" spans="1:19" ht="36" x14ac:dyDescent="0.25">
      <c r="A955" s="55" t="s">
        <v>2737</v>
      </c>
      <c r="B955" s="56" t="s">
        <v>2243</v>
      </c>
      <c r="C955" s="56" t="s">
        <v>3522</v>
      </c>
      <c r="D955" s="56" t="s">
        <v>145</v>
      </c>
      <c r="E955" s="57">
        <v>1410107002015</v>
      </c>
      <c r="F955" s="56" t="s">
        <v>938</v>
      </c>
      <c r="G955" s="56" t="s">
        <v>147</v>
      </c>
      <c r="H955" s="56"/>
      <c r="I955" s="56"/>
      <c r="J955" s="56"/>
      <c r="K955" s="58">
        <v>40800</v>
      </c>
      <c r="L955" s="56">
        <v>5</v>
      </c>
      <c r="M955" s="59">
        <v>350</v>
      </c>
      <c r="N955" s="56" t="s">
        <v>938</v>
      </c>
      <c r="O955" s="56" t="s">
        <v>232</v>
      </c>
      <c r="P955" s="56"/>
      <c r="Q955" s="56" t="s">
        <v>234</v>
      </c>
      <c r="R955" s="56"/>
      <c r="S955" s="60" t="s">
        <v>225</v>
      </c>
    </row>
    <row r="956" spans="1:19" ht="27" x14ac:dyDescent="0.25">
      <c r="A956" s="55" t="s">
        <v>2737</v>
      </c>
      <c r="B956" s="56" t="s">
        <v>2246</v>
      </c>
      <c r="C956" s="56" t="s">
        <v>3523</v>
      </c>
      <c r="D956" s="56" t="s">
        <v>145</v>
      </c>
      <c r="E956" s="57">
        <v>1410107002016</v>
      </c>
      <c r="F956" s="56"/>
      <c r="G956" s="56" t="s">
        <v>342</v>
      </c>
      <c r="H956" s="56"/>
      <c r="I956" s="56"/>
      <c r="J956" s="56"/>
      <c r="K956" s="58">
        <v>36689</v>
      </c>
      <c r="L956" s="56">
        <v>5</v>
      </c>
      <c r="M956" s="59">
        <v>250</v>
      </c>
      <c r="N956" s="56" t="s">
        <v>3524</v>
      </c>
      <c r="O956" s="56" t="s">
        <v>172</v>
      </c>
      <c r="P956" s="56"/>
      <c r="Q956" s="56" t="s">
        <v>312</v>
      </c>
      <c r="R956" s="56"/>
      <c r="S956" s="60" t="s">
        <v>312</v>
      </c>
    </row>
    <row r="957" spans="1:19" ht="27" x14ac:dyDescent="0.25">
      <c r="A957" s="55" t="s">
        <v>2737</v>
      </c>
      <c r="B957" s="56" t="s">
        <v>1886</v>
      </c>
      <c r="C957" s="56" t="s">
        <v>3525</v>
      </c>
      <c r="D957" s="56" t="s">
        <v>145</v>
      </c>
      <c r="E957" s="57">
        <v>1410107002017</v>
      </c>
      <c r="F957" s="56"/>
      <c r="G957" s="56" t="s">
        <v>342</v>
      </c>
      <c r="H957" s="56"/>
      <c r="I957" s="56"/>
      <c r="J957" s="56"/>
      <c r="K957" s="58">
        <v>37365</v>
      </c>
      <c r="L957" s="56">
        <v>5</v>
      </c>
      <c r="M957" s="59">
        <v>500</v>
      </c>
      <c r="N957" s="56" t="s">
        <v>3524</v>
      </c>
      <c r="O957" s="56" t="s">
        <v>172</v>
      </c>
      <c r="P957" s="56"/>
      <c r="Q957" s="56" t="s">
        <v>312</v>
      </c>
      <c r="R957" s="56"/>
      <c r="S957" s="60" t="s">
        <v>312</v>
      </c>
    </row>
    <row r="958" spans="1:19" ht="27" x14ac:dyDescent="0.25">
      <c r="A958" s="55" t="s">
        <v>2737</v>
      </c>
      <c r="B958" s="56" t="s">
        <v>2253</v>
      </c>
      <c r="C958" s="56" t="s">
        <v>3525</v>
      </c>
      <c r="D958" s="56" t="s">
        <v>145</v>
      </c>
      <c r="E958" s="57">
        <v>1410107002018</v>
      </c>
      <c r="F958" s="56"/>
      <c r="G958" s="56" t="s">
        <v>342</v>
      </c>
      <c r="H958" s="56"/>
      <c r="I958" s="56"/>
      <c r="J958" s="56"/>
      <c r="K958" s="58">
        <v>37700</v>
      </c>
      <c r="L958" s="56">
        <v>5</v>
      </c>
      <c r="M958" s="59">
        <v>150</v>
      </c>
      <c r="N958" s="56" t="s">
        <v>3524</v>
      </c>
      <c r="O958" s="56" t="s">
        <v>172</v>
      </c>
      <c r="P958" s="56"/>
      <c r="Q958" s="56" t="s">
        <v>312</v>
      </c>
      <c r="R958" s="56"/>
      <c r="S958" s="60" t="s">
        <v>312</v>
      </c>
    </row>
    <row r="959" spans="1:19" ht="27" x14ac:dyDescent="0.25">
      <c r="A959" s="55" t="s">
        <v>2737</v>
      </c>
      <c r="B959" s="56" t="s">
        <v>2255</v>
      </c>
      <c r="C959" s="56" t="s">
        <v>3526</v>
      </c>
      <c r="D959" s="56" t="s">
        <v>145</v>
      </c>
      <c r="E959" s="57">
        <v>1410107002019</v>
      </c>
      <c r="F959" s="56"/>
      <c r="G959" s="56" t="s">
        <v>342</v>
      </c>
      <c r="H959" s="56"/>
      <c r="I959" s="56"/>
      <c r="J959" s="56"/>
      <c r="K959" s="58">
        <v>37861</v>
      </c>
      <c r="L959" s="56">
        <v>5</v>
      </c>
      <c r="M959" s="59">
        <v>450</v>
      </c>
      <c r="N959" s="56" t="s">
        <v>3527</v>
      </c>
      <c r="O959" s="56" t="s">
        <v>172</v>
      </c>
      <c r="P959" s="56"/>
      <c r="Q959" s="56" t="s">
        <v>312</v>
      </c>
      <c r="R959" s="56"/>
      <c r="S959" s="60" t="s">
        <v>312</v>
      </c>
    </row>
    <row r="960" spans="1:19" ht="36" x14ac:dyDescent="0.25">
      <c r="A960" s="55" t="s">
        <v>2737</v>
      </c>
      <c r="B960" s="56" t="s">
        <v>2264</v>
      </c>
      <c r="C960" s="56" t="s">
        <v>3528</v>
      </c>
      <c r="D960" s="56" t="s">
        <v>145</v>
      </c>
      <c r="E960" s="57">
        <v>1410107002021</v>
      </c>
      <c r="F960" s="56"/>
      <c r="G960" s="56" t="s">
        <v>147</v>
      </c>
      <c r="H960" s="56"/>
      <c r="I960" s="56"/>
      <c r="J960" s="56"/>
      <c r="K960" s="58">
        <v>39646</v>
      </c>
      <c r="L960" s="56">
        <v>5</v>
      </c>
      <c r="M960" s="59">
        <v>6020</v>
      </c>
      <c r="N960" s="56"/>
      <c r="O960" s="56" t="s">
        <v>433</v>
      </c>
      <c r="P960" s="56" t="s">
        <v>972</v>
      </c>
      <c r="Q960" s="56" t="s">
        <v>973</v>
      </c>
      <c r="R960" s="56"/>
      <c r="S960" s="60" t="s">
        <v>973</v>
      </c>
    </row>
    <row r="961" spans="1:19" ht="36" x14ac:dyDescent="0.25">
      <c r="A961" s="55" t="s">
        <v>2737</v>
      </c>
      <c r="B961" s="56" t="s">
        <v>1891</v>
      </c>
      <c r="C961" s="56" t="s">
        <v>3529</v>
      </c>
      <c r="D961" s="56" t="s">
        <v>145</v>
      </c>
      <c r="E961" s="57">
        <v>1410107002022</v>
      </c>
      <c r="F961" s="56"/>
      <c r="G961" s="56" t="s">
        <v>147</v>
      </c>
      <c r="H961" s="56"/>
      <c r="I961" s="56"/>
      <c r="J961" s="56"/>
      <c r="K961" s="58">
        <v>40907</v>
      </c>
      <c r="L961" s="56">
        <v>5</v>
      </c>
      <c r="M961" s="59">
        <v>30900</v>
      </c>
      <c r="N961" s="56"/>
      <c r="O961" s="56" t="s">
        <v>172</v>
      </c>
      <c r="P961" s="56" t="s">
        <v>653</v>
      </c>
      <c r="Q961" s="56" t="s">
        <v>299</v>
      </c>
      <c r="R961" s="56"/>
      <c r="S961" s="60" t="s">
        <v>299</v>
      </c>
    </row>
    <row r="962" spans="1:19" ht="45" x14ac:dyDescent="0.25">
      <c r="A962" s="55" t="s">
        <v>2737</v>
      </c>
      <c r="B962" s="56" t="s">
        <v>2281</v>
      </c>
      <c r="C962" s="56" t="s">
        <v>3530</v>
      </c>
      <c r="D962" s="56" t="s">
        <v>145</v>
      </c>
      <c r="E962" s="57">
        <v>1410107002025</v>
      </c>
      <c r="F962" s="56" t="s">
        <v>3531</v>
      </c>
      <c r="G962" s="56" t="s">
        <v>147</v>
      </c>
      <c r="H962" s="56"/>
      <c r="I962" s="56"/>
      <c r="J962" s="56"/>
      <c r="K962" s="58">
        <v>41193</v>
      </c>
      <c r="L962" s="56">
        <v>5</v>
      </c>
      <c r="M962" s="59">
        <v>3500</v>
      </c>
      <c r="N962" s="56" t="s">
        <v>3532</v>
      </c>
      <c r="O962" s="56" t="s">
        <v>172</v>
      </c>
      <c r="P962" s="56" t="s">
        <v>653</v>
      </c>
      <c r="Q962" s="56" t="s">
        <v>299</v>
      </c>
      <c r="R962" s="56"/>
      <c r="S962" s="60" t="s">
        <v>299</v>
      </c>
    </row>
    <row r="963" spans="1:19" ht="27" x14ac:dyDescent="0.25">
      <c r="A963" s="55" t="s">
        <v>2737</v>
      </c>
      <c r="B963" s="56" t="s">
        <v>1900</v>
      </c>
      <c r="C963" s="56" t="s">
        <v>3533</v>
      </c>
      <c r="D963" s="56" t="s">
        <v>3534</v>
      </c>
      <c r="E963" s="57">
        <v>1410107002026</v>
      </c>
      <c r="F963" s="56" t="s">
        <v>938</v>
      </c>
      <c r="G963" s="56" t="s">
        <v>147</v>
      </c>
      <c r="H963" s="56"/>
      <c r="I963" s="56"/>
      <c r="J963" s="56"/>
      <c r="K963" s="58">
        <v>41409</v>
      </c>
      <c r="L963" s="56">
        <v>5</v>
      </c>
      <c r="M963" s="59">
        <v>184.8</v>
      </c>
      <c r="N963" s="56" t="s">
        <v>938</v>
      </c>
      <c r="O963" s="56" t="s">
        <v>232</v>
      </c>
      <c r="P963" s="56"/>
      <c r="Q963" s="56" t="s">
        <v>234</v>
      </c>
      <c r="R963" s="56"/>
      <c r="S963" s="60" t="s">
        <v>404</v>
      </c>
    </row>
    <row r="964" spans="1:19" ht="36" x14ac:dyDescent="0.25">
      <c r="A964" s="55" t="s">
        <v>2737</v>
      </c>
      <c r="B964" s="56" t="s">
        <v>2288</v>
      </c>
      <c r="C964" s="56" t="s">
        <v>3533</v>
      </c>
      <c r="D964" s="56" t="s">
        <v>3534</v>
      </c>
      <c r="E964" s="57">
        <v>1410107002027</v>
      </c>
      <c r="F964" s="56"/>
      <c r="G964" s="56" t="s">
        <v>147</v>
      </c>
      <c r="H964" s="56"/>
      <c r="I964" s="56"/>
      <c r="J964" s="56"/>
      <c r="K964" s="58">
        <v>41409</v>
      </c>
      <c r="L964" s="56">
        <v>5</v>
      </c>
      <c r="M964" s="59">
        <v>184.8</v>
      </c>
      <c r="N964" s="56"/>
      <c r="O964" s="56"/>
      <c r="P964" s="56"/>
      <c r="Q964" s="56" t="s">
        <v>3157</v>
      </c>
      <c r="R964" s="56" t="s">
        <v>3535</v>
      </c>
      <c r="S964" s="60" t="s">
        <v>3157</v>
      </c>
    </row>
    <row r="965" spans="1:19" ht="45" x14ac:dyDescent="0.25">
      <c r="A965" s="55" t="s">
        <v>2737</v>
      </c>
      <c r="B965" s="56" t="s">
        <v>2294</v>
      </c>
      <c r="C965" s="56" t="s">
        <v>3536</v>
      </c>
      <c r="D965" s="56" t="s">
        <v>145</v>
      </c>
      <c r="E965" s="57" t="s">
        <v>3537</v>
      </c>
      <c r="F965" s="56" t="s">
        <v>938</v>
      </c>
      <c r="G965" s="56" t="s">
        <v>147</v>
      </c>
      <c r="H965" s="56"/>
      <c r="I965" s="56"/>
      <c r="J965" s="56"/>
      <c r="K965" s="58">
        <v>41817</v>
      </c>
      <c r="L965" s="56">
        <v>5</v>
      </c>
      <c r="M965" s="59">
        <v>209.68</v>
      </c>
      <c r="N965" s="56" t="s">
        <v>3538</v>
      </c>
      <c r="O965" s="56" t="s">
        <v>232</v>
      </c>
      <c r="P965" s="56"/>
      <c r="Q965" s="56" t="s">
        <v>234</v>
      </c>
      <c r="R965" s="56"/>
      <c r="S965" s="60" t="s">
        <v>225</v>
      </c>
    </row>
    <row r="966" spans="1:19" ht="54" x14ac:dyDescent="0.25">
      <c r="A966" s="55" t="s">
        <v>2737</v>
      </c>
      <c r="B966" s="56" t="s">
        <v>3539</v>
      </c>
      <c r="C966" s="56" t="s">
        <v>3536</v>
      </c>
      <c r="D966" s="56" t="s">
        <v>145</v>
      </c>
      <c r="E966" s="57" t="s">
        <v>3540</v>
      </c>
      <c r="F966" s="56" t="s">
        <v>965</v>
      </c>
      <c r="G966" s="56" t="s">
        <v>147</v>
      </c>
      <c r="H966" s="56"/>
      <c r="I966" s="56"/>
      <c r="J966" s="56"/>
      <c r="K966" s="58">
        <v>41817</v>
      </c>
      <c r="L966" s="56">
        <v>5</v>
      </c>
      <c r="M966" s="59">
        <v>209.66</v>
      </c>
      <c r="N966" s="56" t="s">
        <v>3541</v>
      </c>
      <c r="O966" s="56" t="s">
        <v>232</v>
      </c>
      <c r="P966" s="56"/>
      <c r="Q966" s="56" t="s">
        <v>404</v>
      </c>
      <c r="R966" s="56"/>
      <c r="S966" s="60" t="s">
        <v>404</v>
      </c>
    </row>
    <row r="967" spans="1:19" ht="54" x14ac:dyDescent="0.25">
      <c r="A967" s="55" t="s">
        <v>2737</v>
      </c>
      <c r="B967" s="56" t="s">
        <v>3542</v>
      </c>
      <c r="C967" s="56" t="s">
        <v>3536</v>
      </c>
      <c r="D967" s="56" t="s">
        <v>145</v>
      </c>
      <c r="E967" s="57" t="s">
        <v>3543</v>
      </c>
      <c r="F967" s="56" t="s">
        <v>938</v>
      </c>
      <c r="G967" s="56" t="s">
        <v>147</v>
      </c>
      <c r="H967" s="56"/>
      <c r="I967" s="56"/>
      <c r="J967" s="56"/>
      <c r="K967" s="58">
        <v>41817</v>
      </c>
      <c r="L967" s="56">
        <v>5</v>
      </c>
      <c r="M967" s="59">
        <v>209.66</v>
      </c>
      <c r="N967" s="56" t="s">
        <v>3541</v>
      </c>
      <c r="O967" s="56" t="s">
        <v>343</v>
      </c>
      <c r="P967" s="56"/>
      <c r="Q967" s="56" t="s">
        <v>345</v>
      </c>
      <c r="R967" s="56"/>
      <c r="S967" s="60" t="s">
        <v>345</v>
      </c>
    </row>
    <row r="968" spans="1:19" ht="54" x14ac:dyDescent="0.25">
      <c r="A968" s="55" t="s">
        <v>2737</v>
      </c>
      <c r="B968" s="56" t="s">
        <v>2299</v>
      </c>
      <c r="C968" s="56" t="s">
        <v>3536</v>
      </c>
      <c r="D968" s="56" t="s">
        <v>145</v>
      </c>
      <c r="E968" s="57" t="s">
        <v>3544</v>
      </c>
      <c r="F968" s="56" t="s">
        <v>938</v>
      </c>
      <c r="G968" s="56" t="s">
        <v>147</v>
      </c>
      <c r="H968" s="56"/>
      <c r="I968" s="56"/>
      <c r="J968" s="56"/>
      <c r="K968" s="58">
        <v>41817</v>
      </c>
      <c r="L968" s="56">
        <v>5</v>
      </c>
      <c r="M968" s="59">
        <v>209.66</v>
      </c>
      <c r="N968" s="56" t="s">
        <v>3541</v>
      </c>
      <c r="O968" s="56" t="s">
        <v>232</v>
      </c>
      <c r="P968" s="56"/>
      <c r="Q968" s="56" t="s">
        <v>234</v>
      </c>
      <c r="R968" s="56"/>
      <c r="S968" s="60" t="s">
        <v>3157</v>
      </c>
    </row>
    <row r="969" spans="1:19" ht="90" x14ac:dyDescent="0.25">
      <c r="A969" s="55" t="s">
        <v>2737</v>
      </c>
      <c r="B969" s="56" t="s">
        <v>3545</v>
      </c>
      <c r="C969" s="56" t="s">
        <v>3536</v>
      </c>
      <c r="D969" s="56" t="s">
        <v>145</v>
      </c>
      <c r="E969" s="57" t="s">
        <v>3546</v>
      </c>
      <c r="F969" s="56" t="s">
        <v>965</v>
      </c>
      <c r="G969" s="56" t="s">
        <v>147</v>
      </c>
      <c r="H969" s="56"/>
      <c r="I969" s="56"/>
      <c r="J969" s="56"/>
      <c r="K969" s="58">
        <v>41817</v>
      </c>
      <c r="L969" s="56">
        <v>5</v>
      </c>
      <c r="M969" s="59">
        <v>209.65</v>
      </c>
      <c r="N969" s="56" t="s">
        <v>3547</v>
      </c>
      <c r="O969" s="56" t="s">
        <v>433</v>
      </c>
      <c r="P969" s="56" t="s">
        <v>433</v>
      </c>
      <c r="Q969" s="56" t="s">
        <v>583</v>
      </c>
      <c r="R969" s="56"/>
      <c r="S969" s="60" t="s">
        <v>583</v>
      </c>
    </row>
    <row r="970" spans="1:19" ht="27" x14ac:dyDescent="0.25">
      <c r="A970" s="55" t="s">
        <v>2737</v>
      </c>
      <c r="B970" s="56" t="s">
        <v>1904</v>
      </c>
      <c r="C970" s="56" t="s">
        <v>3548</v>
      </c>
      <c r="D970" s="56" t="s">
        <v>3549</v>
      </c>
      <c r="E970" s="57" t="s">
        <v>3550</v>
      </c>
      <c r="F970" s="56" t="s">
        <v>3551</v>
      </c>
      <c r="G970" s="56" t="s">
        <v>147</v>
      </c>
      <c r="H970" s="56"/>
      <c r="I970" s="56"/>
      <c r="J970" s="56"/>
      <c r="K970" s="58">
        <v>42223</v>
      </c>
      <c r="L970" s="56">
        <v>3</v>
      </c>
      <c r="M970" s="59">
        <v>200.48000000000002</v>
      </c>
      <c r="N970" s="56" t="s">
        <v>938</v>
      </c>
      <c r="O970" s="56" t="s">
        <v>343</v>
      </c>
      <c r="P970" s="56"/>
      <c r="Q970" s="56" t="s">
        <v>345</v>
      </c>
      <c r="R970" s="56"/>
      <c r="S970" s="60" t="s">
        <v>345</v>
      </c>
    </row>
    <row r="971" spans="1:19" ht="36" x14ac:dyDescent="0.25">
      <c r="A971" s="55" t="s">
        <v>2737</v>
      </c>
      <c r="B971" s="56" t="s">
        <v>2308</v>
      </c>
      <c r="C971" s="56" t="s">
        <v>3552</v>
      </c>
      <c r="D971" s="56" t="s">
        <v>3553</v>
      </c>
      <c r="E971" s="57" t="s">
        <v>3554</v>
      </c>
      <c r="F971" s="56" t="s">
        <v>938</v>
      </c>
      <c r="G971" s="56" t="s">
        <v>147</v>
      </c>
      <c r="H971" s="56"/>
      <c r="I971" s="56"/>
      <c r="J971" s="56"/>
      <c r="K971" s="58">
        <v>42223</v>
      </c>
      <c r="L971" s="56">
        <v>3</v>
      </c>
      <c r="M971" s="59">
        <v>200.48000000000002</v>
      </c>
      <c r="N971" s="56" t="s">
        <v>938</v>
      </c>
      <c r="O971" s="56" t="s">
        <v>284</v>
      </c>
      <c r="P971" s="56" t="s">
        <v>725</v>
      </c>
      <c r="Q971" s="56" t="s">
        <v>726</v>
      </c>
      <c r="R971" s="56"/>
      <c r="S971" s="60" t="s">
        <v>726</v>
      </c>
    </row>
    <row r="972" spans="1:19" ht="36" x14ac:dyDescent="0.25">
      <c r="A972" s="55" t="s">
        <v>2737</v>
      </c>
      <c r="B972" s="56" t="s">
        <v>2314</v>
      </c>
      <c r="C972" s="56" t="s">
        <v>3552</v>
      </c>
      <c r="D972" s="56" t="s">
        <v>3553</v>
      </c>
      <c r="E972" s="57" t="s">
        <v>3555</v>
      </c>
      <c r="F972" s="56" t="s">
        <v>938</v>
      </c>
      <c r="G972" s="56" t="s">
        <v>147</v>
      </c>
      <c r="H972" s="56"/>
      <c r="I972" s="56"/>
      <c r="J972" s="56"/>
      <c r="K972" s="58">
        <v>42223</v>
      </c>
      <c r="L972" s="56">
        <v>3</v>
      </c>
      <c r="M972" s="59">
        <v>200.48000000000002</v>
      </c>
      <c r="N972" s="56" t="s">
        <v>938</v>
      </c>
      <c r="O972" s="56" t="s">
        <v>172</v>
      </c>
      <c r="P972" s="56"/>
      <c r="Q972" s="56" t="s">
        <v>550</v>
      </c>
      <c r="R972" s="56"/>
      <c r="S972" s="60" t="s">
        <v>550</v>
      </c>
    </row>
    <row r="973" spans="1:19" ht="36" x14ac:dyDescent="0.25">
      <c r="A973" s="55" t="s">
        <v>2737</v>
      </c>
      <c r="B973" s="56" t="s">
        <v>1910</v>
      </c>
      <c r="C973" s="56" t="s">
        <v>3552</v>
      </c>
      <c r="D973" s="56" t="s">
        <v>3553</v>
      </c>
      <c r="E973" s="57" t="s">
        <v>3556</v>
      </c>
      <c r="F973" s="56" t="s">
        <v>965</v>
      </c>
      <c r="G973" s="56" t="s">
        <v>147</v>
      </c>
      <c r="H973" s="56"/>
      <c r="I973" s="56"/>
      <c r="J973" s="56"/>
      <c r="K973" s="58">
        <v>42223</v>
      </c>
      <c r="L973" s="56">
        <v>3</v>
      </c>
      <c r="M973" s="59">
        <v>200.48000000000002</v>
      </c>
      <c r="N973" s="56" t="s">
        <v>3557</v>
      </c>
      <c r="O973" s="56" t="s">
        <v>172</v>
      </c>
      <c r="P973" s="56"/>
      <c r="Q973" s="56" t="s">
        <v>312</v>
      </c>
      <c r="R973" s="56"/>
      <c r="S973" s="60" t="s">
        <v>312</v>
      </c>
    </row>
    <row r="974" spans="1:19" ht="36" x14ac:dyDescent="0.25">
      <c r="A974" s="55" t="s">
        <v>2737</v>
      </c>
      <c r="B974" s="56" t="s">
        <v>2318</v>
      </c>
      <c r="C974" s="56" t="s">
        <v>3552</v>
      </c>
      <c r="D974" s="56" t="s">
        <v>3553</v>
      </c>
      <c r="E974" s="57">
        <v>1410107002037</v>
      </c>
      <c r="F974" s="56" t="s">
        <v>965</v>
      </c>
      <c r="G974" s="56" t="s">
        <v>147</v>
      </c>
      <c r="H974" s="56"/>
      <c r="I974" s="56"/>
      <c r="J974" s="56"/>
      <c r="K974" s="58">
        <v>42223</v>
      </c>
      <c r="L974" s="56">
        <v>3</v>
      </c>
      <c r="M974" s="59">
        <v>200.48000000000002</v>
      </c>
      <c r="N974" s="56" t="s">
        <v>965</v>
      </c>
      <c r="O974" s="56" t="s">
        <v>284</v>
      </c>
      <c r="P974" s="56" t="s">
        <v>833</v>
      </c>
      <c r="Q974" s="56" t="s">
        <v>3386</v>
      </c>
      <c r="R974" s="56"/>
      <c r="S974" s="60" t="s">
        <v>3386</v>
      </c>
    </row>
    <row r="975" spans="1:19" ht="36" x14ac:dyDescent="0.25">
      <c r="A975" s="55" t="s">
        <v>2737</v>
      </c>
      <c r="B975" s="56" t="s">
        <v>2325</v>
      </c>
      <c r="C975" s="56" t="s">
        <v>3552</v>
      </c>
      <c r="D975" s="56" t="s">
        <v>3553</v>
      </c>
      <c r="E975" s="57">
        <v>1410107002038</v>
      </c>
      <c r="F975" s="56" t="s">
        <v>965</v>
      </c>
      <c r="G975" s="56" t="s">
        <v>147</v>
      </c>
      <c r="H975" s="56"/>
      <c r="I975" s="56"/>
      <c r="J975" s="56"/>
      <c r="K975" s="58">
        <v>42223</v>
      </c>
      <c r="L975" s="56">
        <v>3</v>
      </c>
      <c r="M975" s="59">
        <v>200.48000000000002</v>
      </c>
      <c r="N975" s="56" t="s">
        <v>965</v>
      </c>
      <c r="O975" s="56" t="s">
        <v>172</v>
      </c>
      <c r="P975" s="56" t="s">
        <v>653</v>
      </c>
      <c r="Q975" s="56" t="s">
        <v>654</v>
      </c>
      <c r="R975" s="56"/>
      <c r="S975" s="60" t="s">
        <v>654</v>
      </c>
    </row>
    <row r="976" spans="1:19" ht="36" x14ac:dyDescent="0.25">
      <c r="A976" s="55" t="s">
        <v>2737</v>
      </c>
      <c r="B976" s="56" t="s">
        <v>2329</v>
      </c>
      <c r="C976" s="56" t="s">
        <v>3558</v>
      </c>
      <c r="D976" s="56" t="s">
        <v>3559</v>
      </c>
      <c r="E976" s="57" t="s">
        <v>3560</v>
      </c>
      <c r="F976" s="56" t="s">
        <v>3561</v>
      </c>
      <c r="G976" s="56" t="s">
        <v>147</v>
      </c>
      <c r="H976" s="56"/>
      <c r="I976" s="56"/>
      <c r="J976" s="56"/>
      <c r="K976" s="58">
        <v>42355</v>
      </c>
      <c r="L976" s="56">
        <v>3</v>
      </c>
      <c r="M976" s="59">
        <v>196</v>
      </c>
      <c r="N976" s="56" t="s">
        <v>938</v>
      </c>
      <c r="O976" s="56" t="s">
        <v>433</v>
      </c>
      <c r="P976" s="56" t="s">
        <v>433</v>
      </c>
      <c r="Q976" s="56" t="s">
        <v>583</v>
      </c>
      <c r="R976" s="56"/>
      <c r="S976" s="60" t="s">
        <v>434</v>
      </c>
    </row>
    <row r="977" spans="1:19" ht="27" x14ac:dyDescent="0.25">
      <c r="A977" s="55" t="s">
        <v>2737</v>
      </c>
      <c r="B977" s="56" t="s">
        <v>3562</v>
      </c>
      <c r="C977" s="56" t="s">
        <v>3563</v>
      </c>
      <c r="D977" s="56" t="s">
        <v>2897</v>
      </c>
      <c r="E977" s="57" t="s">
        <v>3559</v>
      </c>
      <c r="F977" s="56"/>
      <c r="G977" s="56" t="s">
        <v>147</v>
      </c>
      <c r="H977" s="56"/>
      <c r="I977" s="56"/>
      <c r="J977" s="56"/>
      <c r="K977" s="58">
        <v>42137</v>
      </c>
      <c r="L977" s="56">
        <v>5</v>
      </c>
      <c r="M977" s="59">
        <v>221.76</v>
      </c>
      <c r="N977" s="56"/>
      <c r="O977" s="56" t="s">
        <v>232</v>
      </c>
      <c r="P977" s="56"/>
      <c r="Q977" s="56" t="s">
        <v>234</v>
      </c>
      <c r="R977" s="56"/>
      <c r="S977" s="60"/>
    </row>
    <row r="978" spans="1:19" ht="36" x14ac:dyDescent="0.25">
      <c r="A978" s="55" t="s">
        <v>2737</v>
      </c>
      <c r="B978" s="56" t="s">
        <v>2330</v>
      </c>
      <c r="C978" s="56" t="s">
        <v>3564</v>
      </c>
      <c r="D978" s="56" t="s">
        <v>3559</v>
      </c>
      <c r="E978" s="57" t="s">
        <v>3559</v>
      </c>
      <c r="F978" s="56"/>
      <c r="G978" s="56" t="s">
        <v>147</v>
      </c>
      <c r="H978" s="56"/>
      <c r="I978" s="56"/>
      <c r="J978" s="56"/>
      <c r="K978" s="58">
        <v>42137</v>
      </c>
      <c r="L978" s="56">
        <v>5</v>
      </c>
      <c r="M978" s="59">
        <v>221.76</v>
      </c>
      <c r="N978" s="56"/>
      <c r="O978" s="56" t="s">
        <v>418</v>
      </c>
      <c r="P978" s="56" t="s">
        <v>419</v>
      </c>
      <c r="Q978" s="56" t="s">
        <v>420</v>
      </c>
      <c r="R978" s="56"/>
      <c r="S978" s="60" t="s">
        <v>421</v>
      </c>
    </row>
    <row r="979" spans="1:19" ht="36" x14ac:dyDescent="0.25">
      <c r="A979" s="55" t="s">
        <v>2737</v>
      </c>
      <c r="B979" s="56" t="s">
        <v>1915</v>
      </c>
      <c r="C979" s="56" t="s">
        <v>3565</v>
      </c>
      <c r="D979" s="56" t="s">
        <v>3566</v>
      </c>
      <c r="E979" s="57" t="s">
        <v>3567</v>
      </c>
      <c r="F979" s="56"/>
      <c r="G979" s="56" t="s">
        <v>147</v>
      </c>
      <c r="H979" s="56"/>
      <c r="I979" s="56"/>
      <c r="J979" s="56"/>
      <c r="K979" s="58">
        <v>42137</v>
      </c>
      <c r="L979" s="56">
        <v>5</v>
      </c>
      <c r="M979" s="59">
        <v>221.76</v>
      </c>
      <c r="N979" s="56"/>
      <c r="O979" s="56" t="s">
        <v>172</v>
      </c>
      <c r="P979" s="56" t="s">
        <v>653</v>
      </c>
      <c r="Q979" s="56" t="s">
        <v>3190</v>
      </c>
      <c r="R979" s="56"/>
      <c r="S979" s="60" t="s">
        <v>3190</v>
      </c>
    </row>
    <row r="980" spans="1:19" ht="36" x14ac:dyDescent="0.25">
      <c r="A980" s="55" t="s">
        <v>2737</v>
      </c>
      <c r="B980" s="56" t="s">
        <v>1921</v>
      </c>
      <c r="C980" s="56" t="s">
        <v>3568</v>
      </c>
      <c r="D980" s="56" t="s">
        <v>3569</v>
      </c>
      <c r="E980" s="57" t="s">
        <v>3570</v>
      </c>
      <c r="F980" s="56" t="s">
        <v>3567</v>
      </c>
      <c r="G980" s="56" t="s">
        <v>147</v>
      </c>
      <c r="H980" s="56"/>
      <c r="I980" s="56"/>
      <c r="J980" s="56"/>
      <c r="K980" s="58">
        <v>42529</v>
      </c>
      <c r="L980" s="56">
        <v>5</v>
      </c>
      <c r="M980" s="59">
        <v>221.76</v>
      </c>
      <c r="N980" s="56"/>
      <c r="O980" s="56" t="s">
        <v>172</v>
      </c>
      <c r="P980" s="56" t="s">
        <v>653</v>
      </c>
      <c r="Q980" s="56" t="s">
        <v>299</v>
      </c>
      <c r="R980" s="56"/>
      <c r="S980" s="60" t="s">
        <v>299</v>
      </c>
    </row>
    <row r="981" spans="1:19" ht="63" x14ac:dyDescent="0.25">
      <c r="A981" s="55" t="s">
        <v>2737</v>
      </c>
      <c r="B981" s="56" t="s">
        <v>1925</v>
      </c>
      <c r="C981" s="56" t="s">
        <v>3571</v>
      </c>
      <c r="D981" s="56" t="s">
        <v>2051</v>
      </c>
      <c r="E981" s="57" t="s">
        <v>3572</v>
      </c>
      <c r="F981" s="56" t="s">
        <v>3573</v>
      </c>
      <c r="G981" s="56" t="s">
        <v>147</v>
      </c>
      <c r="H981" s="56"/>
      <c r="I981" s="56" t="s">
        <v>195</v>
      </c>
      <c r="J981" s="56" t="s">
        <v>648</v>
      </c>
      <c r="K981" s="58">
        <v>42591</v>
      </c>
      <c r="L981" s="56">
        <v>5</v>
      </c>
      <c r="M981" s="59">
        <v>565.44000000000005</v>
      </c>
      <c r="N981" s="56" t="s">
        <v>3574</v>
      </c>
      <c r="O981" s="56" t="s">
        <v>503</v>
      </c>
      <c r="P981" s="56"/>
      <c r="Q981" s="56" t="s">
        <v>504</v>
      </c>
      <c r="R981" s="56"/>
      <c r="S981" s="60" t="s">
        <v>504</v>
      </c>
    </row>
    <row r="982" spans="1:19" ht="63" x14ac:dyDescent="0.25">
      <c r="A982" s="55" t="s">
        <v>2737</v>
      </c>
      <c r="B982" s="56" t="s">
        <v>2340</v>
      </c>
      <c r="C982" s="56" t="s">
        <v>3575</v>
      </c>
      <c r="D982" s="56" t="s">
        <v>3576</v>
      </c>
      <c r="E982" s="57" t="s">
        <v>3577</v>
      </c>
      <c r="F982" s="56"/>
      <c r="G982" s="56" t="s">
        <v>147</v>
      </c>
      <c r="H982" s="56"/>
      <c r="I982" s="56"/>
      <c r="J982" s="56"/>
      <c r="K982" s="58">
        <v>42485</v>
      </c>
      <c r="L982" s="56">
        <v>3</v>
      </c>
      <c r="M982" s="59">
        <v>156.80000000000001</v>
      </c>
      <c r="N982" s="56"/>
      <c r="O982" s="56"/>
      <c r="P982" s="56"/>
      <c r="Q982" s="56"/>
      <c r="R982" s="56"/>
      <c r="S982" s="60"/>
    </row>
    <row r="983" spans="1:19" ht="63" x14ac:dyDescent="0.25">
      <c r="A983" s="55" t="s">
        <v>2737</v>
      </c>
      <c r="B983" s="56" t="s">
        <v>1931</v>
      </c>
      <c r="C983" s="56" t="s">
        <v>3578</v>
      </c>
      <c r="D983" s="56" t="s">
        <v>3579</v>
      </c>
      <c r="E983" s="57" t="s">
        <v>3580</v>
      </c>
      <c r="F983" s="56"/>
      <c r="G983" s="56" t="s">
        <v>147</v>
      </c>
      <c r="H983" s="56"/>
      <c r="I983" s="56"/>
      <c r="J983" s="56"/>
      <c r="K983" s="58">
        <v>42499</v>
      </c>
      <c r="L983" s="56">
        <v>3</v>
      </c>
      <c r="M983" s="59">
        <v>221.76</v>
      </c>
      <c r="N983" s="56"/>
      <c r="O983" s="56"/>
      <c r="P983" s="56"/>
      <c r="Q983" s="56"/>
      <c r="R983" s="56"/>
      <c r="S983" s="60"/>
    </row>
    <row r="984" spans="1:19" ht="63" x14ac:dyDescent="0.25">
      <c r="A984" s="55" t="s">
        <v>2737</v>
      </c>
      <c r="B984" s="56" t="s">
        <v>1940</v>
      </c>
      <c r="C984" s="56" t="s">
        <v>3581</v>
      </c>
      <c r="D984" s="56" t="s">
        <v>3566</v>
      </c>
      <c r="E984" s="57"/>
      <c r="F984" s="56"/>
      <c r="G984" s="56" t="s">
        <v>147</v>
      </c>
      <c r="H984" s="56"/>
      <c r="I984" s="56"/>
      <c r="J984" s="56"/>
      <c r="K984" s="58">
        <v>42499</v>
      </c>
      <c r="L984" s="56">
        <v>3</v>
      </c>
      <c r="M984" s="59">
        <v>221.76</v>
      </c>
      <c r="N984" s="56"/>
      <c r="O984" s="56"/>
      <c r="P984" s="56"/>
      <c r="Q984" s="56"/>
      <c r="R984" s="56"/>
      <c r="S984" s="60"/>
    </row>
    <row r="985" spans="1:19" ht="36" x14ac:dyDescent="0.25">
      <c r="A985" s="55" t="s">
        <v>3582</v>
      </c>
      <c r="B985" s="56" t="s">
        <v>2534</v>
      </c>
      <c r="C985" s="56" t="s">
        <v>3583</v>
      </c>
      <c r="D985" s="56" t="s">
        <v>145</v>
      </c>
      <c r="E985" s="57">
        <v>1410108001001</v>
      </c>
      <c r="F985" s="56" t="s">
        <v>3584</v>
      </c>
      <c r="G985" s="56" t="s">
        <v>147</v>
      </c>
      <c r="H985" s="56"/>
      <c r="I985" s="56" t="s">
        <v>149</v>
      </c>
      <c r="J985" s="56" t="s">
        <v>3585</v>
      </c>
      <c r="K985" s="58">
        <v>36891</v>
      </c>
      <c r="L985" s="56">
        <v>10</v>
      </c>
      <c r="M985" s="59">
        <v>100.97</v>
      </c>
      <c r="N985" s="56"/>
      <c r="O985" s="56" t="s">
        <v>152</v>
      </c>
      <c r="P985" s="56"/>
      <c r="Q985" s="56" t="s">
        <v>154</v>
      </c>
      <c r="R985" s="56"/>
      <c r="S985" s="60" t="s">
        <v>154</v>
      </c>
    </row>
    <row r="986" spans="1:19" ht="36" x14ac:dyDescent="0.25">
      <c r="A986" s="55" t="s">
        <v>3582</v>
      </c>
      <c r="B986" s="56" t="s">
        <v>2092</v>
      </c>
      <c r="C986" s="56" t="s">
        <v>3586</v>
      </c>
      <c r="D986" s="56" t="s">
        <v>145</v>
      </c>
      <c r="E986" s="57">
        <v>1410108001002</v>
      </c>
      <c r="F986" s="56" t="s">
        <v>3584</v>
      </c>
      <c r="G986" s="56" t="s">
        <v>147</v>
      </c>
      <c r="H986" s="56"/>
      <c r="I986" s="56" t="s">
        <v>3587</v>
      </c>
      <c r="J986" s="56"/>
      <c r="K986" s="58">
        <v>36891</v>
      </c>
      <c r="L986" s="56">
        <v>10</v>
      </c>
      <c r="M986" s="59">
        <v>101.46000000000001</v>
      </c>
      <c r="N986" s="56"/>
      <c r="O986" s="56" t="s">
        <v>152</v>
      </c>
      <c r="P986" s="56"/>
      <c r="Q986" s="56" t="s">
        <v>154</v>
      </c>
      <c r="R986" s="56"/>
      <c r="S986" s="60" t="s">
        <v>154</v>
      </c>
    </row>
    <row r="987" spans="1:19" ht="27" x14ac:dyDescent="0.25">
      <c r="A987" s="55" t="s">
        <v>3582</v>
      </c>
      <c r="B987" s="56" t="s">
        <v>2100</v>
      </c>
      <c r="C987" s="56" t="s">
        <v>3588</v>
      </c>
      <c r="D987" s="56" t="s">
        <v>145</v>
      </c>
      <c r="E987" s="57">
        <v>1410108001003</v>
      </c>
      <c r="F987" s="56"/>
      <c r="G987" s="56" t="s">
        <v>147</v>
      </c>
      <c r="H987" s="56"/>
      <c r="I987" s="56"/>
      <c r="J987" s="56"/>
      <c r="K987" s="58">
        <v>36891</v>
      </c>
      <c r="L987" s="56">
        <v>10</v>
      </c>
      <c r="M987" s="59">
        <v>199.87</v>
      </c>
      <c r="N987" s="56"/>
      <c r="O987" s="56" t="s">
        <v>204</v>
      </c>
      <c r="P987" s="56"/>
      <c r="Q987" s="56" t="s">
        <v>206</v>
      </c>
      <c r="R987" s="56"/>
      <c r="S987" s="60" t="s">
        <v>206</v>
      </c>
    </row>
    <row r="988" spans="1:19" ht="27" x14ac:dyDescent="0.25">
      <c r="A988" s="55" t="s">
        <v>3582</v>
      </c>
      <c r="B988" s="56" t="s">
        <v>2116</v>
      </c>
      <c r="C988" s="56" t="s">
        <v>3589</v>
      </c>
      <c r="D988" s="56" t="s">
        <v>145</v>
      </c>
      <c r="E988" s="57">
        <v>1410108001005</v>
      </c>
      <c r="F988" s="56"/>
      <c r="G988" s="56" t="s">
        <v>147</v>
      </c>
      <c r="H988" s="56"/>
      <c r="I988" s="56" t="s">
        <v>282</v>
      </c>
      <c r="J988" s="56" t="s">
        <v>3590</v>
      </c>
      <c r="K988" s="58">
        <v>36874</v>
      </c>
      <c r="L988" s="56">
        <v>10</v>
      </c>
      <c r="M988" s="59">
        <v>318</v>
      </c>
      <c r="N988" s="56"/>
      <c r="O988" s="56" t="s">
        <v>204</v>
      </c>
      <c r="P988" s="56"/>
      <c r="Q988" s="56" t="s">
        <v>206</v>
      </c>
      <c r="R988" s="56"/>
      <c r="S988" s="60" t="s">
        <v>206</v>
      </c>
    </row>
    <row r="989" spans="1:19" ht="27" x14ac:dyDescent="0.25">
      <c r="A989" s="55" t="s">
        <v>3582</v>
      </c>
      <c r="B989" s="56" t="s">
        <v>2137</v>
      </c>
      <c r="C989" s="56" t="s">
        <v>3591</v>
      </c>
      <c r="D989" s="56" t="s">
        <v>145</v>
      </c>
      <c r="E989" s="57">
        <v>1410108001008</v>
      </c>
      <c r="F989" s="56"/>
      <c r="G989" s="56" t="s">
        <v>147</v>
      </c>
      <c r="H989" s="56"/>
      <c r="I989" s="56"/>
      <c r="J989" s="56"/>
      <c r="K989" s="58">
        <v>36891</v>
      </c>
      <c r="L989" s="56">
        <v>10</v>
      </c>
      <c r="M989" s="59">
        <v>307.85000000000002</v>
      </c>
      <c r="N989" s="56" t="s">
        <v>3592</v>
      </c>
      <c r="O989" s="56" t="s">
        <v>232</v>
      </c>
      <c r="P989" s="56"/>
      <c r="Q989" s="56" t="s">
        <v>234</v>
      </c>
      <c r="R989" s="56"/>
      <c r="S989" s="60" t="s">
        <v>234</v>
      </c>
    </row>
    <row r="990" spans="1:19" ht="36" x14ac:dyDescent="0.25">
      <c r="A990" s="55" t="s">
        <v>3582</v>
      </c>
      <c r="B990" s="56" t="s">
        <v>2143</v>
      </c>
      <c r="C990" s="56" t="s">
        <v>3593</v>
      </c>
      <c r="D990" s="56" t="s">
        <v>145</v>
      </c>
      <c r="E990" s="57">
        <v>1410108001009</v>
      </c>
      <c r="F990" s="56" t="s">
        <v>3594</v>
      </c>
      <c r="G990" s="56" t="s">
        <v>147</v>
      </c>
      <c r="H990" s="56"/>
      <c r="I990" s="56" t="s">
        <v>3595</v>
      </c>
      <c r="J990" s="56" t="s">
        <v>3596</v>
      </c>
      <c r="K990" s="58">
        <v>37914</v>
      </c>
      <c r="L990" s="56">
        <v>10</v>
      </c>
      <c r="M990" s="59">
        <v>300</v>
      </c>
      <c r="N990" s="56" t="s">
        <v>3597</v>
      </c>
      <c r="O990" s="56" t="s">
        <v>152</v>
      </c>
      <c r="P990" s="56"/>
      <c r="Q990" s="56" t="s">
        <v>154</v>
      </c>
      <c r="R990" s="56"/>
      <c r="S990" s="60" t="s">
        <v>154</v>
      </c>
    </row>
    <row r="991" spans="1:19" ht="36" x14ac:dyDescent="0.25">
      <c r="A991" s="55" t="s">
        <v>3582</v>
      </c>
      <c r="B991" s="56" t="s">
        <v>2149</v>
      </c>
      <c r="C991" s="56" t="s">
        <v>3598</v>
      </c>
      <c r="D991" s="56" t="s">
        <v>145</v>
      </c>
      <c r="E991" s="57">
        <v>1410108001010</v>
      </c>
      <c r="F991" s="56" t="s">
        <v>3599</v>
      </c>
      <c r="G991" s="56" t="s">
        <v>147</v>
      </c>
      <c r="H991" s="56"/>
      <c r="I991" s="56" t="s">
        <v>149</v>
      </c>
      <c r="J991" s="56" t="s">
        <v>3600</v>
      </c>
      <c r="K991" s="58">
        <v>40777</v>
      </c>
      <c r="L991" s="56">
        <v>10</v>
      </c>
      <c r="M991" s="59">
        <v>545</v>
      </c>
      <c r="N991" s="56"/>
      <c r="O991" s="56" t="s">
        <v>152</v>
      </c>
      <c r="P991" s="56" t="s">
        <v>3601</v>
      </c>
      <c r="Q991" s="56" t="s">
        <v>154</v>
      </c>
      <c r="R991" s="56"/>
      <c r="S991" s="60" t="s">
        <v>226</v>
      </c>
    </row>
    <row r="992" spans="1:19" ht="45" x14ac:dyDescent="0.25">
      <c r="A992" s="55" t="s">
        <v>3602</v>
      </c>
      <c r="B992" s="56" t="s">
        <v>2100</v>
      </c>
      <c r="C992" s="56" t="s">
        <v>3603</v>
      </c>
      <c r="D992" s="56" t="s">
        <v>145</v>
      </c>
      <c r="E992" s="57">
        <v>1410111001003</v>
      </c>
      <c r="F992" s="56"/>
      <c r="G992" s="56" t="s">
        <v>158</v>
      </c>
      <c r="H992" s="56"/>
      <c r="I992" s="56"/>
      <c r="J992" s="56"/>
      <c r="K992" s="58">
        <v>36971</v>
      </c>
      <c r="L992" s="56">
        <v>5</v>
      </c>
      <c r="M992" s="59">
        <v>4347.72</v>
      </c>
      <c r="N992" s="56" t="s">
        <v>3604</v>
      </c>
      <c r="O992" s="56" t="s">
        <v>343</v>
      </c>
      <c r="P992" s="56"/>
      <c r="Q992" s="56" t="s">
        <v>2465</v>
      </c>
      <c r="R992" s="56" t="s">
        <v>3605</v>
      </c>
      <c r="S992" s="60" t="s">
        <v>2465</v>
      </c>
    </row>
    <row r="993" spans="1:20" ht="27" x14ac:dyDescent="0.25">
      <c r="A993" s="55" t="s">
        <v>3602</v>
      </c>
      <c r="B993" s="56" t="s">
        <v>3507</v>
      </c>
      <c r="C993" s="56" t="s">
        <v>3606</v>
      </c>
      <c r="D993" s="56"/>
      <c r="E993" s="57"/>
      <c r="F993" s="56"/>
      <c r="G993" s="56" t="s">
        <v>147</v>
      </c>
      <c r="H993" s="56">
        <v>42163</v>
      </c>
      <c r="I993" s="56"/>
      <c r="J993" s="56"/>
      <c r="K993" s="58"/>
      <c r="L993" s="56">
        <v>3</v>
      </c>
      <c r="M993" s="59">
        <v>672</v>
      </c>
      <c r="N993" s="56"/>
      <c r="O993" s="56"/>
      <c r="P993" s="56"/>
      <c r="Q993" s="56"/>
      <c r="R993" s="56"/>
      <c r="S993" s="60"/>
    </row>
    <row r="995" spans="1:20" ht="18" customHeight="1" x14ac:dyDescent="0.25">
      <c r="A995" s="358" t="s">
        <v>3608</v>
      </c>
      <c r="B995" s="358"/>
      <c r="C995" s="358"/>
    </row>
    <row r="996" spans="1:20" ht="15.75" thickBot="1" x14ac:dyDescent="0.3"/>
    <row r="997" spans="1:20" s="64" customFormat="1" ht="11.25" x14ac:dyDescent="0.25">
      <c r="A997" s="368" t="s">
        <v>124</v>
      </c>
      <c r="B997" s="369"/>
      <c r="C997" s="50" t="s">
        <v>125</v>
      </c>
      <c r="D997" s="50" t="s">
        <v>126</v>
      </c>
      <c r="E997" s="51" t="s">
        <v>127</v>
      </c>
      <c r="F997" s="50" t="s">
        <v>128</v>
      </c>
      <c r="G997" s="50" t="s">
        <v>129</v>
      </c>
      <c r="H997" s="50" t="s">
        <v>130</v>
      </c>
      <c r="I997" s="50" t="s">
        <v>131</v>
      </c>
      <c r="J997" s="50" t="s">
        <v>132</v>
      </c>
      <c r="K997" s="52" t="s">
        <v>133</v>
      </c>
      <c r="L997" s="50" t="s">
        <v>134</v>
      </c>
      <c r="M997" s="53" t="s">
        <v>135</v>
      </c>
      <c r="N997" s="50" t="s">
        <v>136</v>
      </c>
      <c r="O997" s="50" t="s">
        <v>137</v>
      </c>
      <c r="P997" s="50" t="s">
        <v>138</v>
      </c>
      <c r="Q997" s="50" t="s">
        <v>139</v>
      </c>
      <c r="R997" s="50" t="s">
        <v>140</v>
      </c>
      <c r="S997" s="54" t="s">
        <v>141</v>
      </c>
    </row>
    <row r="998" spans="1:20" s="66" customFormat="1" ht="36" x14ac:dyDescent="0.15">
      <c r="A998" s="55" t="s">
        <v>142</v>
      </c>
      <c r="B998" s="56" t="s">
        <v>2100</v>
      </c>
      <c r="C998" s="56">
        <v>141.858</v>
      </c>
      <c r="D998" s="56" t="s">
        <v>3609</v>
      </c>
      <c r="E998" s="56" t="s">
        <v>145</v>
      </c>
      <c r="F998" s="65">
        <v>1410103001003</v>
      </c>
      <c r="G998" s="56" t="s">
        <v>3610</v>
      </c>
      <c r="H998" s="56" t="s">
        <v>158</v>
      </c>
      <c r="I998" s="56" t="s">
        <v>3611</v>
      </c>
      <c r="J998" s="56" t="s">
        <v>149</v>
      </c>
      <c r="K998" s="56" t="s">
        <v>3585</v>
      </c>
      <c r="L998" s="58">
        <v>37621</v>
      </c>
      <c r="M998" s="56">
        <v>10</v>
      </c>
      <c r="N998" s="59">
        <v>157.62</v>
      </c>
      <c r="O998" s="56" t="s">
        <v>3612</v>
      </c>
      <c r="P998" s="56" t="s">
        <v>1083</v>
      </c>
      <c r="Q998" s="56" t="s">
        <v>440</v>
      </c>
      <c r="R998" s="56" t="s">
        <v>3613</v>
      </c>
      <c r="S998" s="56" t="s">
        <v>3614</v>
      </c>
      <c r="T998" s="60" t="s">
        <v>442</v>
      </c>
    </row>
    <row r="999" spans="1:20" s="66" customFormat="1" ht="36" x14ac:dyDescent="0.15">
      <c r="A999" s="55" t="s">
        <v>142</v>
      </c>
      <c r="B999" s="56" t="s">
        <v>2110</v>
      </c>
      <c r="C999" s="56">
        <v>266.92200000000003</v>
      </c>
      <c r="D999" s="56" t="s">
        <v>3615</v>
      </c>
      <c r="E999" s="56" t="s">
        <v>145</v>
      </c>
      <c r="F999" s="65">
        <v>1410103001004</v>
      </c>
      <c r="G999" s="56" t="s">
        <v>3616</v>
      </c>
      <c r="H999" s="56" t="s">
        <v>158</v>
      </c>
      <c r="I999" s="56" t="s">
        <v>3611</v>
      </c>
      <c r="J999" s="56" t="s">
        <v>149</v>
      </c>
      <c r="K999" s="56" t="s">
        <v>3617</v>
      </c>
      <c r="L999" s="58">
        <v>36891</v>
      </c>
      <c r="M999" s="56">
        <v>10</v>
      </c>
      <c r="N999" s="59">
        <v>296.58</v>
      </c>
      <c r="O999" s="56" t="s">
        <v>3618</v>
      </c>
      <c r="P999" s="56" t="s">
        <v>1083</v>
      </c>
      <c r="Q999" s="56" t="s">
        <v>440</v>
      </c>
      <c r="R999" s="56" t="s">
        <v>3613</v>
      </c>
      <c r="S999" s="56" t="s">
        <v>3619</v>
      </c>
      <c r="T999" s="60" t="s">
        <v>442</v>
      </c>
    </row>
    <row r="1000" spans="1:20" s="66" customFormat="1" ht="36" x14ac:dyDescent="0.15">
      <c r="A1000" s="55" t="s">
        <v>142</v>
      </c>
      <c r="B1000" s="56" t="s">
        <v>2116</v>
      </c>
      <c r="C1000" s="56">
        <v>277.00200000000001</v>
      </c>
      <c r="D1000" s="56" t="s">
        <v>3615</v>
      </c>
      <c r="E1000" s="56" t="s">
        <v>145</v>
      </c>
      <c r="F1000" s="65">
        <v>1410103001005</v>
      </c>
      <c r="G1000" s="56" t="s">
        <v>3616</v>
      </c>
      <c r="H1000" s="56" t="s">
        <v>158</v>
      </c>
      <c r="I1000" s="56" t="s">
        <v>3620</v>
      </c>
      <c r="J1000" s="56" t="s">
        <v>149</v>
      </c>
      <c r="K1000" s="56" t="s">
        <v>3585</v>
      </c>
      <c r="L1000" s="58">
        <v>36891</v>
      </c>
      <c r="M1000" s="56">
        <v>10</v>
      </c>
      <c r="N1000" s="59">
        <v>307.78000000000003</v>
      </c>
      <c r="O1000" s="56" t="s">
        <v>3621</v>
      </c>
      <c r="P1000" s="56" t="s">
        <v>1083</v>
      </c>
      <c r="Q1000" s="56" t="s">
        <v>440</v>
      </c>
      <c r="R1000" s="56" t="s">
        <v>3613</v>
      </c>
      <c r="S1000" s="56" t="s">
        <v>3622</v>
      </c>
      <c r="T1000" s="60" t="s">
        <v>442</v>
      </c>
    </row>
    <row r="1001" spans="1:20" s="66" customFormat="1" ht="36" x14ac:dyDescent="0.15">
      <c r="A1001" s="55" t="s">
        <v>142</v>
      </c>
      <c r="B1001" s="56" t="s">
        <v>2123</v>
      </c>
      <c r="C1001" s="56">
        <v>425.58300000000003</v>
      </c>
      <c r="D1001" s="56" t="s">
        <v>3623</v>
      </c>
      <c r="E1001" s="56" t="s">
        <v>145</v>
      </c>
      <c r="F1001" s="65">
        <v>1410103001006</v>
      </c>
      <c r="G1001" s="56" t="s">
        <v>3610</v>
      </c>
      <c r="H1001" s="56" t="s">
        <v>158</v>
      </c>
      <c r="I1001" s="56" t="s">
        <v>3624</v>
      </c>
      <c r="J1001" s="56" t="s">
        <v>149</v>
      </c>
      <c r="K1001" s="56" t="s">
        <v>3585</v>
      </c>
      <c r="L1001" s="58">
        <v>36891</v>
      </c>
      <c r="M1001" s="56">
        <v>10</v>
      </c>
      <c r="N1001" s="59">
        <v>472.87</v>
      </c>
      <c r="O1001" s="56" t="s">
        <v>3625</v>
      </c>
      <c r="P1001" s="56" t="s">
        <v>1083</v>
      </c>
      <c r="Q1001" s="56" t="s">
        <v>440</v>
      </c>
      <c r="R1001" s="56" t="s">
        <v>3613</v>
      </c>
      <c r="S1001" s="56" t="s">
        <v>3619</v>
      </c>
      <c r="T1001" s="60" t="s">
        <v>442</v>
      </c>
    </row>
    <row r="1002" spans="1:20" s="66" customFormat="1" ht="36" x14ac:dyDescent="0.15">
      <c r="A1002" s="55" t="s">
        <v>142</v>
      </c>
      <c r="B1002" s="56" t="s">
        <v>2130</v>
      </c>
      <c r="C1002" s="56">
        <v>266.92200000000003</v>
      </c>
      <c r="D1002" s="56" t="s">
        <v>3615</v>
      </c>
      <c r="E1002" s="56" t="s">
        <v>145</v>
      </c>
      <c r="F1002" s="65">
        <v>1410103001004</v>
      </c>
      <c r="G1002" s="56" t="s">
        <v>3616</v>
      </c>
      <c r="H1002" s="56" t="s">
        <v>158</v>
      </c>
      <c r="I1002" s="56" t="s">
        <v>3611</v>
      </c>
      <c r="J1002" s="56" t="s">
        <v>149</v>
      </c>
      <c r="K1002" s="56" t="s">
        <v>3585</v>
      </c>
      <c r="L1002" s="58">
        <v>36891</v>
      </c>
      <c r="M1002" s="56">
        <v>10</v>
      </c>
      <c r="N1002" s="59">
        <v>296.58</v>
      </c>
      <c r="O1002" s="56" t="s">
        <v>3626</v>
      </c>
      <c r="P1002" s="56" t="s">
        <v>1083</v>
      </c>
      <c r="Q1002" s="56" t="s">
        <v>440</v>
      </c>
      <c r="R1002" s="56" t="s">
        <v>3613</v>
      </c>
      <c r="S1002" s="56" t="s">
        <v>3619</v>
      </c>
      <c r="T1002" s="60" t="s">
        <v>442</v>
      </c>
    </row>
    <row r="1003" spans="1:20" s="66" customFormat="1" ht="36" x14ac:dyDescent="0.15">
      <c r="A1003" s="55" t="s">
        <v>142</v>
      </c>
      <c r="B1003" s="56" t="s">
        <v>2137</v>
      </c>
      <c r="C1003" s="56">
        <v>138.501</v>
      </c>
      <c r="D1003" s="56" t="s">
        <v>3609</v>
      </c>
      <c r="E1003" s="56" t="s">
        <v>145</v>
      </c>
      <c r="F1003" s="65">
        <v>1410103001008</v>
      </c>
      <c r="G1003" s="56" t="s">
        <v>3610</v>
      </c>
      <c r="H1003" s="56" t="s">
        <v>158</v>
      </c>
      <c r="I1003" s="56" t="s">
        <v>3611</v>
      </c>
      <c r="J1003" s="56" t="s">
        <v>149</v>
      </c>
      <c r="K1003" s="56" t="s">
        <v>3585</v>
      </c>
      <c r="L1003" s="58">
        <v>36891</v>
      </c>
      <c r="M1003" s="56">
        <v>10</v>
      </c>
      <c r="N1003" s="59">
        <v>153.89000000000001</v>
      </c>
      <c r="O1003" s="56" t="s">
        <v>3627</v>
      </c>
      <c r="P1003" s="56" t="s">
        <v>1083</v>
      </c>
      <c r="Q1003" s="56" t="s">
        <v>440</v>
      </c>
      <c r="R1003" s="56" t="s">
        <v>3613</v>
      </c>
      <c r="S1003" s="56" t="s">
        <v>3628</v>
      </c>
      <c r="T1003" s="60" t="s">
        <v>442</v>
      </c>
    </row>
    <row r="1004" spans="1:20" s="66" customFormat="1" ht="36" x14ac:dyDescent="0.15">
      <c r="A1004" s="55" t="s">
        <v>142</v>
      </c>
      <c r="B1004" s="56" t="s">
        <v>2819</v>
      </c>
      <c r="C1004" s="56">
        <v>220.5</v>
      </c>
      <c r="D1004" s="56" t="s">
        <v>3629</v>
      </c>
      <c r="E1004" s="56" t="s">
        <v>145</v>
      </c>
      <c r="F1004" s="65">
        <v>1410103001078</v>
      </c>
      <c r="G1004" s="56" t="s">
        <v>3630</v>
      </c>
      <c r="H1004" s="56" t="s">
        <v>158</v>
      </c>
      <c r="I1004" s="56" t="s">
        <v>3631</v>
      </c>
      <c r="J1004" s="56" t="s">
        <v>149</v>
      </c>
      <c r="K1004" s="56" t="s">
        <v>219</v>
      </c>
      <c r="L1004" s="58">
        <v>38019</v>
      </c>
      <c r="M1004" s="56">
        <v>10</v>
      </c>
      <c r="N1004" s="59">
        <v>245</v>
      </c>
      <c r="O1004" s="56" t="s">
        <v>3632</v>
      </c>
      <c r="P1004" s="56" t="s">
        <v>1083</v>
      </c>
      <c r="Q1004" s="56" t="s">
        <v>331</v>
      </c>
      <c r="R1004" s="56" t="s">
        <v>3633</v>
      </c>
      <c r="S1004" s="56"/>
      <c r="T1004" s="60" t="s">
        <v>332</v>
      </c>
    </row>
    <row r="1005" spans="1:20" s="66" customFormat="1" ht="36" x14ac:dyDescent="0.15">
      <c r="A1005" s="55" t="s">
        <v>142</v>
      </c>
      <c r="B1005" s="56" t="s">
        <v>3016</v>
      </c>
      <c r="C1005" s="56">
        <v>217.81799999999998</v>
      </c>
      <c r="D1005" s="56" t="s">
        <v>3634</v>
      </c>
      <c r="E1005" s="56" t="s">
        <v>3635</v>
      </c>
      <c r="F1005" s="65">
        <v>1410103001152</v>
      </c>
      <c r="G1005" s="56" t="s">
        <v>3636</v>
      </c>
      <c r="H1005" s="56" t="s">
        <v>147</v>
      </c>
      <c r="I1005" s="56" t="s">
        <v>3637</v>
      </c>
      <c r="J1005" s="56" t="s">
        <v>3638</v>
      </c>
      <c r="K1005" s="56" t="s">
        <v>3639</v>
      </c>
      <c r="L1005" s="58">
        <v>37226</v>
      </c>
      <c r="M1005" s="56">
        <v>10</v>
      </c>
      <c r="N1005" s="59">
        <v>242.02</v>
      </c>
      <c r="O1005" s="56" t="s">
        <v>3640</v>
      </c>
      <c r="P1005" s="56" t="s">
        <v>1083</v>
      </c>
      <c r="Q1005" s="56" t="s">
        <v>1024</v>
      </c>
      <c r="R1005" s="56" t="s">
        <v>2335</v>
      </c>
      <c r="S1005" s="56"/>
      <c r="T1005" s="60" t="s">
        <v>3641</v>
      </c>
    </row>
    <row r="1006" spans="1:20" s="66" customFormat="1" ht="36" x14ac:dyDescent="0.15">
      <c r="A1006" s="55" t="s">
        <v>142</v>
      </c>
      <c r="B1006" s="56" t="s">
        <v>3040</v>
      </c>
      <c r="C1006" s="56">
        <v>265.5</v>
      </c>
      <c r="D1006" s="56" t="s">
        <v>3642</v>
      </c>
      <c r="E1006" s="56" t="s">
        <v>145</v>
      </c>
      <c r="F1006" s="65">
        <v>1410103001161</v>
      </c>
      <c r="G1006" s="56" t="s">
        <v>3643</v>
      </c>
      <c r="H1006" s="56" t="s">
        <v>158</v>
      </c>
      <c r="I1006" s="56" t="s">
        <v>3644</v>
      </c>
      <c r="J1006" s="56" t="s">
        <v>252</v>
      </c>
      <c r="K1006" s="56" t="s">
        <v>219</v>
      </c>
      <c r="L1006" s="58">
        <v>37872</v>
      </c>
      <c r="M1006" s="56">
        <v>10</v>
      </c>
      <c r="N1006" s="59">
        <v>295</v>
      </c>
      <c r="O1006" s="56"/>
      <c r="P1006" s="56" t="s">
        <v>1083</v>
      </c>
      <c r="Q1006" s="56" t="s">
        <v>3645</v>
      </c>
      <c r="R1006" s="56" t="s">
        <v>3646</v>
      </c>
      <c r="S1006" s="56"/>
      <c r="T1006" s="60" t="s">
        <v>3646</v>
      </c>
    </row>
    <row r="1007" spans="1:20" s="66" customFormat="1" ht="36" x14ac:dyDescent="0.15">
      <c r="A1007" s="55" t="s">
        <v>142</v>
      </c>
      <c r="B1007" s="56" t="s">
        <v>3647</v>
      </c>
      <c r="C1007" s="56">
        <v>269.10000000000002</v>
      </c>
      <c r="D1007" s="56" t="s">
        <v>3648</v>
      </c>
      <c r="E1007" s="56" t="s">
        <v>145</v>
      </c>
      <c r="F1007" s="65">
        <v>1410103001176</v>
      </c>
      <c r="G1007" s="56" t="s">
        <v>223</v>
      </c>
      <c r="H1007" s="56" t="s">
        <v>158</v>
      </c>
      <c r="I1007" s="56" t="s">
        <v>3649</v>
      </c>
      <c r="J1007" s="56" t="s">
        <v>252</v>
      </c>
      <c r="K1007" s="56" t="s">
        <v>219</v>
      </c>
      <c r="L1007" s="58">
        <v>38019</v>
      </c>
      <c r="M1007" s="56">
        <v>10</v>
      </c>
      <c r="N1007" s="59">
        <v>299</v>
      </c>
      <c r="O1007" s="56"/>
      <c r="P1007" s="56" t="s">
        <v>1083</v>
      </c>
      <c r="Q1007" s="56"/>
      <c r="R1007" s="56" t="s">
        <v>3646</v>
      </c>
      <c r="S1007" s="56"/>
      <c r="T1007" s="60" t="s">
        <v>3646</v>
      </c>
    </row>
    <row r="1008" spans="1:20" s="66" customFormat="1" ht="36" x14ac:dyDescent="0.15">
      <c r="A1008" s="55" t="s">
        <v>142</v>
      </c>
      <c r="B1008" s="56" t="s">
        <v>3650</v>
      </c>
      <c r="C1008" s="56">
        <v>98.100000000000009</v>
      </c>
      <c r="D1008" s="56" t="s">
        <v>3651</v>
      </c>
      <c r="E1008" s="56" t="s">
        <v>145</v>
      </c>
      <c r="F1008" s="65">
        <v>1410103001177</v>
      </c>
      <c r="G1008" s="56" t="s">
        <v>3652</v>
      </c>
      <c r="H1008" s="56" t="s">
        <v>147</v>
      </c>
      <c r="I1008" s="56"/>
      <c r="J1008" s="56" t="s">
        <v>195</v>
      </c>
      <c r="K1008" s="56" t="s">
        <v>171</v>
      </c>
      <c r="L1008" s="58">
        <v>38019</v>
      </c>
      <c r="M1008" s="56">
        <v>10</v>
      </c>
      <c r="N1008" s="59">
        <v>109</v>
      </c>
      <c r="O1008" s="56"/>
      <c r="P1008" s="56" t="s">
        <v>1083</v>
      </c>
      <c r="Q1008" s="56"/>
      <c r="R1008" s="56" t="s">
        <v>3646</v>
      </c>
      <c r="S1008" s="56" t="s">
        <v>253</v>
      </c>
      <c r="T1008" s="60" t="s">
        <v>3653</v>
      </c>
    </row>
    <row r="1009" spans="1:20" s="66" customFormat="1" ht="36" x14ac:dyDescent="0.15">
      <c r="A1009" s="55" t="s">
        <v>142</v>
      </c>
      <c r="B1009" s="56" t="s">
        <v>3654</v>
      </c>
      <c r="C1009" s="56">
        <v>220.5</v>
      </c>
      <c r="D1009" s="56" t="s">
        <v>3655</v>
      </c>
      <c r="E1009" s="56" t="s">
        <v>145</v>
      </c>
      <c r="F1009" s="65">
        <v>1410103001178</v>
      </c>
      <c r="G1009" s="56" t="s">
        <v>579</v>
      </c>
      <c r="H1009" s="56" t="s">
        <v>158</v>
      </c>
      <c r="I1009" s="56" t="s">
        <v>3656</v>
      </c>
      <c r="J1009" s="56" t="s">
        <v>252</v>
      </c>
      <c r="K1009" s="56" t="s">
        <v>219</v>
      </c>
      <c r="L1009" s="58">
        <v>38019</v>
      </c>
      <c r="M1009" s="56">
        <v>10</v>
      </c>
      <c r="N1009" s="59">
        <v>245</v>
      </c>
      <c r="O1009" s="56" t="s">
        <v>329</v>
      </c>
      <c r="P1009" s="56" t="s">
        <v>1083</v>
      </c>
      <c r="Q1009" s="56" t="s">
        <v>3657</v>
      </c>
      <c r="R1009" s="56" t="s">
        <v>3658</v>
      </c>
      <c r="S1009" s="56"/>
      <c r="T1009" s="60" t="s">
        <v>3658</v>
      </c>
    </row>
    <row r="1010" spans="1:20" s="66" customFormat="1" ht="36" x14ac:dyDescent="0.15">
      <c r="A1010" s="55" t="s">
        <v>142</v>
      </c>
      <c r="B1010" s="56" t="s">
        <v>3659</v>
      </c>
      <c r="C1010" s="56">
        <v>161.1</v>
      </c>
      <c r="D1010" s="56" t="s">
        <v>3660</v>
      </c>
      <c r="E1010" s="56" t="s">
        <v>145</v>
      </c>
      <c r="F1010" s="65">
        <v>1410103001179</v>
      </c>
      <c r="G1010" s="56" t="s">
        <v>495</v>
      </c>
      <c r="H1010" s="56" t="s">
        <v>158</v>
      </c>
      <c r="I1010" s="56" t="s">
        <v>3661</v>
      </c>
      <c r="J1010" s="56" t="s">
        <v>252</v>
      </c>
      <c r="K1010" s="56" t="s">
        <v>219</v>
      </c>
      <c r="L1010" s="58">
        <v>38019</v>
      </c>
      <c r="M1010" s="56">
        <v>10</v>
      </c>
      <c r="N1010" s="59">
        <v>179</v>
      </c>
      <c r="O1010" s="56" t="s">
        <v>290</v>
      </c>
      <c r="P1010" s="56" t="s">
        <v>1083</v>
      </c>
      <c r="Q1010" s="56"/>
      <c r="R1010" s="56" t="s">
        <v>3646</v>
      </c>
      <c r="S1010" s="56"/>
      <c r="T1010" s="60" t="s">
        <v>3646</v>
      </c>
    </row>
    <row r="1011" spans="1:20" s="66" customFormat="1" ht="36" x14ac:dyDescent="0.15">
      <c r="A1011" s="55" t="s">
        <v>142</v>
      </c>
      <c r="B1011" s="56" t="s">
        <v>3662</v>
      </c>
      <c r="C1011" s="56">
        <v>98.100000000000009</v>
      </c>
      <c r="D1011" s="56" t="s">
        <v>3663</v>
      </c>
      <c r="E1011" s="56" t="s">
        <v>145</v>
      </c>
      <c r="F1011" s="65">
        <v>1410103001180</v>
      </c>
      <c r="G1011" s="56" t="s">
        <v>3664</v>
      </c>
      <c r="H1011" s="56" t="s">
        <v>158</v>
      </c>
      <c r="I1011" s="56"/>
      <c r="J1011" s="56" t="s">
        <v>218</v>
      </c>
      <c r="K1011" s="56" t="s">
        <v>349</v>
      </c>
      <c r="L1011" s="58">
        <v>38019</v>
      </c>
      <c r="M1011" s="56">
        <v>10</v>
      </c>
      <c r="N1011" s="59">
        <v>109</v>
      </c>
      <c r="O1011" s="56"/>
      <c r="P1011" s="56" t="s">
        <v>1083</v>
      </c>
      <c r="Q1011" s="56"/>
      <c r="R1011" s="56" t="s">
        <v>3646</v>
      </c>
      <c r="S1011" s="56"/>
      <c r="T1011" s="60" t="s">
        <v>3646</v>
      </c>
    </row>
    <row r="1012" spans="1:20" s="66" customFormat="1" ht="36" x14ac:dyDescent="0.15">
      <c r="A1012" s="55" t="s">
        <v>142</v>
      </c>
      <c r="B1012" s="56" t="s">
        <v>3253</v>
      </c>
      <c r="C1012" s="56">
        <v>112.5</v>
      </c>
      <c r="D1012" s="56" t="s">
        <v>651</v>
      </c>
      <c r="E1012" s="56" t="s">
        <v>645</v>
      </c>
      <c r="F1012" s="65">
        <v>1410103001225</v>
      </c>
      <c r="G1012" s="56" t="s">
        <v>193</v>
      </c>
      <c r="H1012" s="56" t="s">
        <v>158</v>
      </c>
      <c r="I1012" s="56" t="s">
        <v>3665</v>
      </c>
      <c r="J1012" s="56" t="s">
        <v>195</v>
      </c>
      <c r="K1012" s="56" t="s">
        <v>648</v>
      </c>
      <c r="L1012" s="58">
        <v>38905</v>
      </c>
      <c r="M1012" s="56">
        <v>10</v>
      </c>
      <c r="N1012" s="59">
        <v>125</v>
      </c>
      <c r="O1012" s="56" t="s">
        <v>662</v>
      </c>
      <c r="P1012" s="56" t="s">
        <v>1083</v>
      </c>
      <c r="Q1012" s="56"/>
      <c r="R1012" s="56" t="s">
        <v>3646</v>
      </c>
      <c r="S1012" s="56"/>
      <c r="T1012" s="60" t="s">
        <v>3646</v>
      </c>
    </row>
    <row r="1013" spans="1:20" s="66" customFormat="1" ht="36" x14ac:dyDescent="0.15">
      <c r="A1013" s="55" t="s">
        <v>142</v>
      </c>
      <c r="B1013" s="56" t="s">
        <v>3377</v>
      </c>
      <c r="C1013" s="56">
        <v>168.45249999999999</v>
      </c>
      <c r="D1013" s="56" t="s">
        <v>3666</v>
      </c>
      <c r="E1013" s="56" t="s">
        <v>145</v>
      </c>
      <c r="F1013" s="65">
        <v>1410103001263</v>
      </c>
      <c r="G1013" s="56" t="s">
        <v>793</v>
      </c>
      <c r="H1013" s="56" t="s">
        <v>147</v>
      </c>
      <c r="I1013" s="56" t="s">
        <v>3661</v>
      </c>
      <c r="J1013" s="56" t="s">
        <v>252</v>
      </c>
      <c r="K1013" s="56" t="s">
        <v>219</v>
      </c>
      <c r="L1013" s="58">
        <v>39554</v>
      </c>
      <c r="M1013" s="56">
        <v>10</v>
      </c>
      <c r="N1013" s="59">
        <v>215</v>
      </c>
      <c r="O1013" s="56" t="s">
        <v>3667</v>
      </c>
      <c r="P1013" s="56" t="s">
        <v>1083</v>
      </c>
      <c r="Q1013" s="56" t="s">
        <v>503</v>
      </c>
      <c r="R1013" s="56" t="s">
        <v>3646</v>
      </c>
      <c r="S1013" s="56"/>
      <c r="T1013" s="60" t="s">
        <v>504</v>
      </c>
    </row>
    <row r="1014" spans="1:20" s="66" customFormat="1" ht="36" x14ac:dyDescent="0.15">
      <c r="A1014" s="55" t="s">
        <v>142</v>
      </c>
      <c r="B1014" s="56" t="s">
        <v>3396</v>
      </c>
      <c r="C1014" s="56">
        <v>107.843318</v>
      </c>
      <c r="D1014" s="56" t="s">
        <v>3668</v>
      </c>
      <c r="E1014" s="56" t="s">
        <v>145</v>
      </c>
      <c r="F1014" s="65">
        <v>1410103001275</v>
      </c>
      <c r="G1014" s="56" t="s">
        <v>3669</v>
      </c>
      <c r="H1014" s="56" t="s">
        <v>147</v>
      </c>
      <c r="I1014" s="56" t="s">
        <v>3670</v>
      </c>
      <c r="J1014" s="56" t="s">
        <v>252</v>
      </c>
      <c r="K1014" s="56" t="s">
        <v>219</v>
      </c>
      <c r="L1014" s="58">
        <v>39632</v>
      </c>
      <c r="M1014" s="56">
        <v>10</v>
      </c>
      <c r="N1014" s="59">
        <v>141.11000000000001</v>
      </c>
      <c r="O1014" s="56"/>
      <c r="P1014" s="56" t="s">
        <v>1083</v>
      </c>
      <c r="Q1014" s="56"/>
      <c r="R1014" s="56" t="s">
        <v>3671</v>
      </c>
      <c r="S1014" s="56"/>
      <c r="T1014" s="60" t="s">
        <v>3671</v>
      </c>
    </row>
    <row r="1015" spans="1:20" s="66" customFormat="1" ht="63" x14ac:dyDescent="0.15">
      <c r="A1015" s="55" t="s">
        <v>142</v>
      </c>
      <c r="B1015" s="56" t="s">
        <v>3397</v>
      </c>
      <c r="C1015" s="56">
        <v>107.702208</v>
      </c>
      <c r="D1015" s="56" t="s">
        <v>3672</v>
      </c>
      <c r="E1015" s="56" t="s">
        <v>145</v>
      </c>
      <c r="F1015" s="65">
        <v>1410103001276</v>
      </c>
      <c r="G1015" s="56" t="s">
        <v>3669</v>
      </c>
      <c r="H1015" s="56" t="s">
        <v>147</v>
      </c>
      <c r="I1015" s="56" t="s">
        <v>3673</v>
      </c>
      <c r="J1015" s="56" t="s">
        <v>252</v>
      </c>
      <c r="K1015" s="56" t="s">
        <v>219</v>
      </c>
      <c r="L1015" s="58">
        <v>39636</v>
      </c>
      <c r="M1015" s="56">
        <v>10</v>
      </c>
      <c r="N1015" s="59">
        <v>141.11000000000001</v>
      </c>
      <c r="O1015" s="56" t="s">
        <v>849</v>
      </c>
      <c r="P1015" s="56" t="s">
        <v>1083</v>
      </c>
      <c r="Q1015" s="56" t="s">
        <v>3674</v>
      </c>
      <c r="R1015" s="56" t="s">
        <v>3675</v>
      </c>
      <c r="S1015" s="56"/>
      <c r="T1015" s="60" t="s">
        <v>3675</v>
      </c>
    </row>
    <row r="1016" spans="1:20" s="66" customFormat="1" ht="63" x14ac:dyDescent="0.15">
      <c r="A1016" s="55" t="s">
        <v>142</v>
      </c>
      <c r="B1016" s="56" t="s">
        <v>3676</v>
      </c>
      <c r="C1016" s="56">
        <v>107.843318</v>
      </c>
      <c r="D1016" s="56" t="s">
        <v>3668</v>
      </c>
      <c r="E1016" s="56" t="s">
        <v>145</v>
      </c>
      <c r="F1016" s="65">
        <v>1410103001277</v>
      </c>
      <c r="G1016" s="56" t="s">
        <v>3669</v>
      </c>
      <c r="H1016" s="56" t="s">
        <v>147</v>
      </c>
      <c r="I1016" s="56" t="s">
        <v>3677</v>
      </c>
      <c r="J1016" s="56" t="s">
        <v>3678</v>
      </c>
      <c r="K1016" s="56" t="s">
        <v>219</v>
      </c>
      <c r="L1016" s="58">
        <v>39632</v>
      </c>
      <c r="M1016" s="56">
        <v>10</v>
      </c>
      <c r="N1016" s="59">
        <v>141.11000000000001</v>
      </c>
      <c r="O1016" s="56" t="s">
        <v>849</v>
      </c>
      <c r="P1016" s="56" t="s">
        <v>1083</v>
      </c>
      <c r="Q1016" s="56" t="s">
        <v>3679</v>
      </c>
      <c r="R1016" s="56" t="s">
        <v>3680</v>
      </c>
      <c r="S1016" s="56"/>
      <c r="T1016" s="60" t="s">
        <v>3680</v>
      </c>
    </row>
    <row r="1017" spans="1:20" s="66" customFormat="1" ht="36" x14ac:dyDescent="0.15">
      <c r="A1017" s="55" t="s">
        <v>142</v>
      </c>
      <c r="B1017" s="56" t="s">
        <v>3681</v>
      </c>
      <c r="C1017" s="56">
        <v>77.189250000000001</v>
      </c>
      <c r="D1017" s="56" t="s">
        <v>3682</v>
      </c>
      <c r="E1017" s="56" t="s">
        <v>145</v>
      </c>
      <c r="F1017" s="65">
        <v>1410103001278</v>
      </c>
      <c r="G1017" s="56" t="s">
        <v>836</v>
      </c>
      <c r="H1017" s="56" t="s">
        <v>147</v>
      </c>
      <c r="I1017" s="56"/>
      <c r="J1017" s="56" t="s">
        <v>195</v>
      </c>
      <c r="K1017" s="56" t="s">
        <v>171</v>
      </c>
      <c r="L1017" s="58">
        <v>39632</v>
      </c>
      <c r="M1017" s="56">
        <v>10</v>
      </c>
      <c r="N1017" s="59">
        <v>101</v>
      </c>
      <c r="O1017" s="56"/>
      <c r="P1017" s="56" t="s">
        <v>1083</v>
      </c>
      <c r="Q1017" s="56"/>
      <c r="R1017" s="56" t="s">
        <v>3671</v>
      </c>
      <c r="S1017" s="56"/>
      <c r="T1017" s="60" t="s">
        <v>3671</v>
      </c>
    </row>
    <row r="1018" spans="1:20" s="66" customFormat="1" ht="63" x14ac:dyDescent="0.15">
      <c r="A1018" s="55" t="s">
        <v>142</v>
      </c>
      <c r="B1018" s="56" t="s">
        <v>3398</v>
      </c>
      <c r="C1018" s="56">
        <v>77.189250000000001</v>
      </c>
      <c r="D1018" s="56" t="s">
        <v>3683</v>
      </c>
      <c r="E1018" s="56" t="s">
        <v>145</v>
      </c>
      <c r="F1018" s="65">
        <v>1410103001279</v>
      </c>
      <c r="G1018" s="56" t="s">
        <v>836</v>
      </c>
      <c r="H1018" s="56" t="s">
        <v>158</v>
      </c>
      <c r="I1018" s="56"/>
      <c r="J1018" s="56" t="s">
        <v>195</v>
      </c>
      <c r="K1018" s="56" t="s">
        <v>171</v>
      </c>
      <c r="L1018" s="58">
        <v>39632</v>
      </c>
      <c r="M1018" s="56">
        <v>10</v>
      </c>
      <c r="N1018" s="59">
        <v>101</v>
      </c>
      <c r="O1018" s="56"/>
      <c r="P1018" s="56" t="s">
        <v>1083</v>
      </c>
      <c r="Q1018" s="56" t="s">
        <v>3674</v>
      </c>
      <c r="R1018" s="56" t="s">
        <v>3675</v>
      </c>
      <c r="S1018" s="56"/>
      <c r="T1018" s="60" t="s">
        <v>3675</v>
      </c>
    </row>
    <row r="1019" spans="1:20" s="66" customFormat="1" ht="36" x14ac:dyDescent="0.15">
      <c r="A1019" s="55" t="s">
        <v>142</v>
      </c>
      <c r="B1019" s="56" t="s">
        <v>3410</v>
      </c>
      <c r="C1019" s="56">
        <v>142.91475</v>
      </c>
      <c r="D1019" s="56" t="s">
        <v>3684</v>
      </c>
      <c r="E1019" s="56" t="s">
        <v>145</v>
      </c>
      <c r="F1019" s="65">
        <v>1410103001281</v>
      </c>
      <c r="G1019" s="56" t="s">
        <v>3685</v>
      </c>
      <c r="H1019" s="56" t="s">
        <v>147</v>
      </c>
      <c r="I1019" s="56" t="s">
        <v>3686</v>
      </c>
      <c r="J1019" s="56" t="s">
        <v>252</v>
      </c>
      <c r="K1019" s="56" t="s">
        <v>219</v>
      </c>
      <c r="L1019" s="58">
        <v>39632</v>
      </c>
      <c r="M1019" s="56">
        <v>10</v>
      </c>
      <c r="N1019" s="59">
        <v>187</v>
      </c>
      <c r="O1019" s="56"/>
      <c r="P1019" s="56" t="s">
        <v>1083</v>
      </c>
      <c r="Q1019" s="56"/>
      <c r="R1019" s="56" t="s">
        <v>3671</v>
      </c>
      <c r="S1019" s="56"/>
      <c r="T1019" s="60" t="s">
        <v>3671</v>
      </c>
    </row>
    <row r="1020" spans="1:20" s="66" customFormat="1" ht="63" x14ac:dyDescent="0.15">
      <c r="A1020" s="55" t="s">
        <v>142</v>
      </c>
      <c r="B1020" s="56" t="s">
        <v>3416</v>
      </c>
      <c r="C1020" s="56">
        <v>142.91475</v>
      </c>
      <c r="D1020" s="56" t="s">
        <v>3687</v>
      </c>
      <c r="E1020" s="56" t="s">
        <v>145</v>
      </c>
      <c r="F1020" s="65">
        <v>1410103001282</v>
      </c>
      <c r="G1020" s="56" t="s">
        <v>623</v>
      </c>
      <c r="H1020" s="56" t="s">
        <v>147</v>
      </c>
      <c r="I1020" s="56" t="s">
        <v>3686</v>
      </c>
      <c r="J1020" s="56" t="s">
        <v>252</v>
      </c>
      <c r="K1020" s="56" t="s">
        <v>219</v>
      </c>
      <c r="L1020" s="58">
        <v>39632</v>
      </c>
      <c r="M1020" s="56">
        <v>10</v>
      </c>
      <c r="N1020" s="59">
        <v>187</v>
      </c>
      <c r="O1020" s="56" t="s">
        <v>3688</v>
      </c>
      <c r="P1020" s="56" t="s">
        <v>1083</v>
      </c>
      <c r="Q1020" s="56" t="s">
        <v>3674</v>
      </c>
      <c r="R1020" s="56" t="s">
        <v>3675</v>
      </c>
      <c r="S1020" s="56"/>
      <c r="T1020" s="60" t="s">
        <v>3675</v>
      </c>
    </row>
    <row r="1021" spans="1:20" s="66" customFormat="1" ht="72" x14ac:dyDescent="0.15">
      <c r="A1021" s="55" t="s">
        <v>142</v>
      </c>
      <c r="B1021" s="56" t="s">
        <v>3420</v>
      </c>
      <c r="C1021" s="56">
        <v>142.91475</v>
      </c>
      <c r="D1021" s="56" t="s">
        <v>3684</v>
      </c>
      <c r="E1021" s="56" t="s">
        <v>145</v>
      </c>
      <c r="F1021" s="65">
        <v>1410103001283</v>
      </c>
      <c r="G1021" s="56" t="s">
        <v>623</v>
      </c>
      <c r="H1021" s="56" t="s">
        <v>147</v>
      </c>
      <c r="I1021" s="56" t="s">
        <v>3689</v>
      </c>
      <c r="J1021" s="56" t="s">
        <v>3690</v>
      </c>
      <c r="K1021" s="56" t="s">
        <v>219</v>
      </c>
      <c r="L1021" s="58">
        <v>39632</v>
      </c>
      <c r="M1021" s="56">
        <v>10</v>
      </c>
      <c r="N1021" s="59">
        <v>187</v>
      </c>
      <c r="O1021" s="56" t="s">
        <v>775</v>
      </c>
      <c r="P1021" s="56" t="s">
        <v>1083</v>
      </c>
      <c r="Q1021" s="56" t="s">
        <v>3691</v>
      </c>
      <c r="R1021" s="56" t="s">
        <v>3692</v>
      </c>
      <c r="S1021" s="56"/>
      <c r="T1021" s="60" t="s">
        <v>3692</v>
      </c>
    </row>
    <row r="1022" spans="1:20" s="66" customFormat="1" ht="63" x14ac:dyDescent="0.15">
      <c r="A1022" s="55" t="s">
        <v>142</v>
      </c>
      <c r="B1022" s="56" t="s">
        <v>3424</v>
      </c>
      <c r="C1022" s="56">
        <v>142.91475</v>
      </c>
      <c r="D1022" s="56" t="s">
        <v>3684</v>
      </c>
      <c r="E1022" s="56" t="s">
        <v>145</v>
      </c>
      <c r="F1022" s="65">
        <v>1410103001284</v>
      </c>
      <c r="G1022" s="56" t="s">
        <v>623</v>
      </c>
      <c r="H1022" s="56" t="s">
        <v>147</v>
      </c>
      <c r="I1022" s="56" t="s">
        <v>3693</v>
      </c>
      <c r="J1022" s="56" t="s">
        <v>3690</v>
      </c>
      <c r="K1022" s="56" t="s">
        <v>219</v>
      </c>
      <c r="L1022" s="58">
        <v>39632</v>
      </c>
      <c r="M1022" s="56">
        <v>10</v>
      </c>
      <c r="N1022" s="59">
        <v>187</v>
      </c>
      <c r="O1022" s="56" t="s">
        <v>775</v>
      </c>
      <c r="P1022" s="56" t="s">
        <v>1083</v>
      </c>
      <c r="Q1022" s="56" t="s">
        <v>3679</v>
      </c>
      <c r="R1022" s="56" t="s">
        <v>3680</v>
      </c>
      <c r="S1022" s="56"/>
      <c r="T1022" s="60" t="s">
        <v>3680</v>
      </c>
    </row>
    <row r="1023" spans="1:20" s="66" customFormat="1" ht="63" x14ac:dyDescent="0.15">
      <c r="A1023" s="55" t="s">
        <v>142</v>
      </c>
      <c r="B1023" s="56" t="s">
        <v>3430</v>
      </c>
      <c r="C1023" s="56">
        <v>77.189250000000001</v>
      </c>
      <c r="D1023" s="56" t="s">
        <v>3694</v>
      </c>
      <c r="E1023" s="56" t="s">
        <v>145</v>
      </c>
      <c r="F1023" s="65">
        <v>1410103001285</v>
      </c>
      <c r="G1023" s="56" t="s">
        <v>836</v>
      </c>
      <c r="H1023" s="56" t="s">
        <v>158</v>
      </c>
      <c r="I1023" s="56"/>
      <c r="J1023" s="56" t="s">
        <v>195</v>
      </c>
      <c r="K1023" s="56" t="s">
        <v>171</v>
      </c>
      <c r="L1023" s="58">
        <v>39632</v>
      </c>
      <c r="M1023" s="56">
        <v>10</v>
      </c>
      <c r="N1023" s="59">
        <v>101</v>
      </c>
      <c r="O1023" s="56"/>
      <c r="P1023" s="56" t="s">
        <v>1083</v>
      </c>
      <c r="Q1023" s="56" t="s">
        <v>3679</v>
      </c>
      <c r="R1023" s="56" t="s">
        <v>3680</v>
      </c>
      <c r="S1023" s="56"/>
      <c r="T1023" s="60" t="s">
        <v>3680</v>
      </c>
    </row>
    <row r="1024" spans="1:20" s="66" customFormat="1" ht="36" x14ac:dyDescent="0.15">
      <c r="A1024" s="55" t="s">
        <v>142</v>
      </c>
      <c r="B1024" s="56" t="s">
        <v>3695</v>
      </c>
      <c r="C1024" s="56">
        <v>447.18079999999998</v>
      </c>
      <c r="D1024" s="56" t="s">
        <v>3696</v>
      </c>
      <c r="E1024" s="56" t="s">
        <v>145</v>
      </c>
      <c r="F1024" s="65" t="s">
        <v>3697</v>
      </c>
      <c r="G1024" s="56" t="s">
        <v>787</v>
      </c>
      <c r="H1024" s="56" t="s">
        <v>147</v>
      </c>
      <c r="I1024" s="56" t="s">
        <v>3698</v>
      </c>
      <c r="J1024" s="56" t="s">
        <v>246</v>
      </c>
      <c r="K1024" s="56" t="s">
        <v>323</v>
      </c>
      <c r="L1024" s="58">
        <v>39876</v>
      </c>
      <c r="M1024" s="56">
        <v>10</v>
      </c>
      <c r="N1024" s="59">
        <v>635.20000000000005</v>
      </c>
      <c r="O1024" s="56" t="s">
        <v>3699</v>
      </c>
      <c r="P1024" s="56" t="s">
        <v>1083</v>
      </c>
      <c r="Q1024" s="56" t="s">
        <v>440</v>
      </c>
      <c r="R1024" s="56" t="s">
        <v>3613</v>
      </c>
      <c r="S1024" s="56"/>
      <c r="T1024" s="60" t="s">
        <v>442</v>
      </c>
    </row>
    <row r="1025" spans="1:20" s="66" customFormat="1" ht="36" x14ac:dyDescent="0.15">
      <c r="A1025" s="55" t="s">
        <v>142</v>
      </c>
      <c r="B1025" s="56" t="s">
        <v>3448</v>
      </c>
      <c r="C1025" s="56">
        <v>164.81343999999999</v>
      </c>
      <c r="D1025" s="56" t="s">
        <v>3700</v>
      </c>
      <c r="E1025" s="56" t="s">
        <v>145</v>
      </c>
      <c r="F1025" s="65" t="s">
        <v>3701</v>
      </c>
      <c r="G1025" s="56" t="s">
        <v>3702</v>
      </c>
      <c r="H1025" s="56" t="s">
        <v>147</v>
      </c>
      <c r="I1025" s="56" t="s">
        <v>3703</v>
      </c>
      <c r="J1025" s="56" t="s">
        <v>3704</v>
      </c>
      <c r="K1025" s="56" t="s">
        <v>323</v>
      </c>
      <c r="L1025" s="58">
        <v>39876</v>
      </c>
      <c r="M1025" s="56">
        <v>10</v>
      </c>
      <c r="N1025" s="59">
        <v>234.11</v>
      </c>
      <c r="O1025" s="56" t="s">
        <v>2507</v>
      </c>
      <c r="P1025" s="56" t="s">
        <v>1083</v>
      </c>
      <c r="Q1025" s="56" t="s">
        <v>440</v>
      </c>
      <c r="R1025" s="56" t="s">
        <v>3613</v>
      </c>
      <c r="S1025" s="56" t="s">
        <v>3021</v>
      </c>
      <c r="T1025" s="60" t="s">
        <v>442</v>
      </c>
    </row>
    <row r="1026" spans="1:20" s="66" customFormat="1" ht="36" x14ac:dyDescent="0.15">
      <c r="A1026" s="55" t="s">
        <v>142</v>
      </c>
      <c r="B1026" s="56" t="s">
        <v>3454</v>
      </c>
      <c r="C1026" s="56">
        <v>123.68576</v>
      </c>
      <c r="D1026" s="56" t="s">
        <v>3705</v>
      </c>
      <c r="E1026" s="56" t="s">
        <v>145</v>
      </c>
      <c r="F1026" s="65">
        <v>1410103001290</v>
      </c>
      <c r="G1026" s="56" t="s">
        <v>3706</v>
      </c>
      <c r="H1026" s="56" t="s">
        <v>147</v>
      </c>
      <c r="I1026" s="56" t="s">
        <v>3707</v>
      </c>
      <c r="J1026" s="56" t="s">
        <v>3704</v>
      </c>
      <c r="K1026" s="56" t="s">
        <v>323</v>
      </c>
      <c r="L1026" s="58">
        <v>39876</v>
      </c>
      <c r="M1026" s="56">
        <v>10</v>
      </c>
      <c r="N1026" s="59">
        <v>175.69</v>
      </c>
      <c r="O1026" s="56" t="s">
        <v>3708</v>
      </c>
      <c r="P1026" s="56" t="s">
        <v>1083</v>
      </c>
      <c r="Q1026" s="56" t="s">
        <v>440</v>
      </c>
      <c r="R1026" s="56" t="s">
        <v>3613</v>
      </c>
      <c r="S1026" s="56"/>
      <c r="T1026" s="60" t="s">
        <v>442</v>
      </c>
    </row>
    <row r="1027" spans="1:20" s="66" customFormat="1" ht="36" x14ac:dyDescent="0.15">
      <c r="A1027" s="55" t="s">
        <v>142</v>
      </c>
      <c r="B1027" s="56" t="s">
        <v>3461</v>
      </c>
      <c r="C1027" s="56">
        <v>249.7792</v>
      </c>
      <c r="D1027" s="56" t="s">
        <v>3709</v>
      </c>
      <c r="E1027" s="56" t="s">
        <v>145</v>
      </c>
      <c r="F1027" s="65">
        <v>1410103001291</v>
      </c>
      <c r="G1027" s="56" t="s">
        <v>3710</v>
      </c>
      <c r="H1027" s="56" t="s">
        <v>147</v>
      </c>
      <c r="I1027" s="56" t="s">
        <v>3711</v>
      </c>
      <c r="J1027" s="56" t="s">
        <v>246</v>
      </c>
      <c r="K1027" s="56" t="s">
        <v>219</v>
      </c>
      <c r="L1027" s="58">
        <v>39876</v>
      </c>
      <c r="M1027" s="56">
        <v>10</v>
      </c>
      <c r="N1027" s="59">
        <v>354.8</v>
      </c>
      <c r="O1027" s="56" t="s">
        <v>3712</v>
      </c>
      <c r="P1027" s="56" t="s">
        <v>1083</v>
      </c>
      <c r="Q1027" s="56" t="s">
        <v>440</v>
      </c>
      <c r="R1027" s="56" t="s">
        <v>3613</v>
      </c>
      <c r="S1027" s="56"/>
      <c r="T1027" s="60" t="s">
        <v>442</v>
      </c>
    </row>
    <row r="1028" spans="1:20" s="66" customFormat="1" ht="36" x14ac:dyDescent="0.15">
      <c r="A1028" s="55" t="s">
        <v>142</v>
      </c>
      <c r="B1028" s="56" t="s">
        <v>3713</v>
      </c>
      <c r="C1028" s="56">
        <v>446.54719999999998</v>
      </c>
      <c r="D1028" s="56" t="s">
        <v>3714</v>
      </c>
      <c r="E1028" s="56" t="s">
        <v>145</v>
      </c>
      <c r="F1028" s="65">
        <v>1410103001292</v>
      </c>
      <c r="G1028" s="56" t="s">
        <v>3715</v>
      </c>
      <c r="H1028" s="56" t="s">
        <v>147</v>
      </c>
      <c r="I1028" s="56"/>
      <c r="J1028" s="56" t="s">
        <v>3716</v>
      </c>
      <c r="K1028" s="56" t="s">
        <v>439</v>
      </c>
      <c r="L1028" s="58">
        <v>39876</v>
      </c>
      <c r="M1028" s="56">
        <v>10</v>
      </c>
      <c r="N1028" s="59">
        <v>634.30000000000007</v>
      </c>
      <c r="O1028" s="56" t="s">
        <v>2322</v>
      </c>
      <c r="P1028" s="56" t="s">
        <v>1083</v>
      </c>
      <c r="Q1028" s="56" t="s">
        <v>440</v>
      </c>
      <c r="R1028" s="56" t="s">
        <v>3613</v>
      </c>
      <c r="S1028" s="56" t="s">
        <v>3717</v>
      </c>
      <c r="T1028" s="60" t="s">
        <v>442</v>
      </c>
    </row>
    <row r="1029" spans="1:20" s="66" customFormat="1" ht="36" x14ac:dyDescent="0.15">
      <c r="A1029" s="55" t="s">
        <v>142</v>
      </c>
      <c r="B1029" s="56" t="s">
        <v>3718</v>
      </c>
      <c r="C1029" s="56">
        <v>162.53247999999999</v>
      </c>
      <c r="D1029" s="56" t="s">
        <v>3719</v>
      </c>
      <c r="E1029" s="56" t="s">
        <v>3720</v>
      </c>
      <c r="F1029" s="65">
        <v>1410103001293</v>
      </c>
      <c r="G1029" s="56" t="s">
        <v>623</v>
      </c>
      <c r="H1029" s="56" t="s">
        <v>147</v>
      </c>
      <c r="I1029" s="56" t="s">
        <v>3721</v>
      </c>
      <c r="J1029" s="56" t="s">
        <v>3722</v>
      </c>
      <c r="K1029" s="56" t="s">
        <v>219</v>
      </c>
      <c r="L1029" s="58">
        <v>39876</v>
      </c>
      <c r="M1029" s="56">
        <v>10</v>
      </c>
      <c r="N1029" s="59">
        <v>230.87</v>
      </c>
      <c r="O1029" s="56" t="s">
        <v>3723</v>
      </c>
      <c r="P1029" s="56" t="s">
        <v>1083</v>
      </c>
      <c r="Q1029" s="56" t="s">
        <v>440</v>
      </c>
      <c r="R1029" s="56" t="s">
        <v>3613</v>
      </c>
      <c r="S1029" s="56"/>
      <c r="T1029" s="60" t="s">
        <v>442</v>
      </c>
    </row>
    <row r="1030" spans="1:20" s="66" customFormat="1" ht="36" x14ac:dyDescent="0.15">
      <c r="A1030" s="55" t="s">
        <v>142</v>
      </c>
      <c r="B1030" s="56" t="s">
        <v>3464</v>
      </c>
      <c r="C1030" s="56">
        <v>140.80000000000001</v>
      </c>
      <c r="D1030" s="56" t="s">
        <v>3724</v>
      </c>
      <c r="E1030" s="56" t="s">
        <v>145</v>
      </c>
      <c r="F1030" s="65">
        <v>1410103001294</v>
      </c>
      <c r="G1030" s="56" t="s">
        <v>3725</v>
      </c>
      <c r="H1030" s="56" t="s">
        <v>147</v>
      </c>
      <c r="I1030" s="56" t="s">
        <v>3726</v>
      </c>
      <c r="J1030" s="56" t="s">
        <v>3727</v>
      </c>
      <c r="K1030" s="56" t="s">
        <v>219</v>
      </c>
      <c r="L1030" s="58">
        <v>39876</v>
      </c>
      <c r="M1030" s="56">
        <v>10</v>
      </c>
      <c r="N1030" s="59">
        <v>200</v>
      </c>
      <c r="O1030" s="56" t="s">
        <v>3728</v>
      </c>
      <c r="P1030" s="56" t="s">
        <v>1083</v>
      </c>
      <c r="Q1030" s="56" t="s">
        <v>440</v>
      </c>
      <c r="R1030" s="56" t="s">
        <v>3613</v>
      </c>
      <c r="S1030" s="56"/>
      <c r="T1030" s="60" t="s">
        <v>442</v>
      </c>
    </row>
    <row r="1031" spans="1:20" s="66" customFormat="1" ht="36" x14ac:dyDescent="0.15">
      <c r="A1031" s="55" t="s">
        <v>142</v>
      </c>
      <c r="B1031" s="56" t="s">
        <v>3470</v>
      </c>
      <c r="C1031" s="56">
        <v>126.72</v>
      </c>
      <c r="D1031" s="56" t="s">
        <v>3729</v>
      </c>
      <c r="E1031" s="56" t="s">
        <v>145</v>
      </c>
      <c r="F1031" s="65">
        <v>1410103001295</v>
      </c>
      <c r="G1031" s="56" t="s">
        <v>3730</v>
      </c>
      <c r="H1031" s="56" t="s">
        <v>147</v>
      </c>
      <c r="I1031" s="56" t="s">
        <v>3731</v>
      </c>
      <c r="J1031" s="56" t="s">
        <v>274</v>
      </c>
      <c r="K1031" s="56" t="s">
        <v>648</v>
      </c>
      <c r="L1031" s="58">
        <v>39876</v>
      </c>
      <c r="M1031" s="56">
        <v>10</v>
      </c>
      <c r="N1031" s="59">
        <v>180</v>
      </c>
      <c r="O1031" s="56"/>
      <c r="P1031" s="56" t="s">
        <v>1083</v>
      </c>
      <c r="Q1031" s="56" t="s">
        <v>440</v>
      </c>
      <c r="R1031" s="56" t="s">
        <v>3613</v>
      </c>
      <c r="S1031" s="56" t="s">
        <v>3717</v>
      </c>
      <c r="T1031" s="60" t="s">
        <v>442</v>
      </c>
    </row>
    <row r="1032" spans="1:20" s="66" customFormat="1" ht="36" x14ac:dyDescent="0.15">
      <c r="A1032" s="55" t="s">
        <v>142</v>
      </c>
      <c r="B1032" s="56" t="s">
        <v>3476</v>
      </c>
      <c r="C1032" s="56">
        <v>123.2</v>
      </c>
      <c r="D1032" s="56" t="s">
        <v>3732</v>
      </c>
      <c r="E1032" s="56" t="s">
        <v>145</v>
      </c>
      <c r="F1032" s="65">
        <v>1411003001296</v>
      </c>
      <c r="G1032" s="56" t="s">
        <v>3733</v>
      </c>
      <c r="H1032" s="56" t="s">
        <v>147</v>
      </c>
      <c r="I1032" s="56" t="s">
        <v>3734</v>
      </c>
      <c r="J1032" s="56" t="s">
        <v>3722</v>
      </c>
      <c r="K1032" s="56" t="s">
        <v>219</v>
      </c>
      <c r="L1032" s="58">
        <v>39876</v>
      </c>
      <c r="M1032" s="56">
        <v>10</v>
      </c>
      <c r="N1032" s="59">
        <v>175</v>
      </c>
      <c r="O1032" s="56" t="s">
        <v>3735</v>
      </c>
      <c r="P1032" s="56" t="s">
        <v>1083</v>
      </c>
      <c r="Q1032" s="56" t="s">
        <v>440</v>
      </c>
      <c r="R1032" s="56" t="s">
        <v>3613</v>
      </c>
      <c r="S1032" s="56"/>
      <c r="T1032" s="60" t="s">
        <v>442</v>
      </c>
    </row>
    <row r="1033" spans="1:20" s="66" customFormat="1" ht="36" x14ac:dyDescent="0.15">
      <c r="A1033" s="55" t="s">
        <v>142</v>
      </c>
      <c r="B1033" s="56" t="s">
        <v>3481</v>
      </c>
      <c r="C1033" s="56">
        <v>123.2</v>
      </c>
      <c r="D1033" s="56" t="s">
        <v>3732</v>
      </c>
      <c r="E1033" s="56" t="s">
        <v>145</v>
      </c>
      <c r="F1033" s="65">
        <v>1410103001297</v>
      </c>
      <c r="G1033" s="56" t="s">
        <v>3736</v>
      </c>
      <c r="H1033" s="56" t="s">
        <v>147</v>
      </c>
      <c r="I1033" s="56" t="s">
        <v>3734</v>
      </c>
      <c r="J1033" s="56" t="s">
        <v>246</v>
      </c>
      <c r="K1033" s="56" t="s">
        <v>219</v>
      </c>
      <c r="L1033" s="58">
        <v>39876</v>
      </c>
      <c r="M1033" s="56">
        <v>10</v>
      </c>
      <c r="N1033" s="59">
        <v>175</v>
      </c>
      <c r="O1033" s="56" t="s">
        <v>3735</v>
      </c>
      <c r="P1033" s="56" t="s">
        <v>1083</v>
      </c>
      <c r="Q1033" s="56" t="s">
        <v>440</v>
      </c>
      <c r="R1033" s="56" t="s">
        <v>3613</v>
      </c>
      <c r="S1033" s="56"/>
      <c r="T1033" s="60" t="s">
        <v>442</v>
      </c>
    </row>
    <row r="1034" spans="1:20" s="66" customFormat="1" ht="36" x14ac:dyDescent="0.15">
      <c r="A1034" s="55" t="s">
        <v>142</v>
      </c>
      <c r="B1034" s="56" t="s">
        <v>3486</v>
      </c>
      <c r="C1034" s="56">
        <v>114.49152000000001</v>
      </c>
      <c r="D1034" s="56" t="s">
        <v>3737</v>
      </c>
      <c r="E1034" s="56" t="s">
        <v>145</v>
      </c>
      <c r="F1034" s="65">
        <v>1410103001298</v>
      </c>
      <c r="G1034" s="56" t="s">
        <v>169</v>
      </c>
      <c r="H1034" s="56" t="s">
        <v>158</v>
      </c>
      <c r="I1034" s="56" t="s">
        <v>3738</v>
      </c>
      <c r="J1034" s="56" t="s">
        <v>545</v>
      </c>
      <c r="K1034" s="56" t="s">
        <v>219</v>
      </c>
      <c r="L1034" s="58">
        <v>40196</v>
      </c>
      <c r="M1034" s="56">
        <v>10</v>
      </c>
      <c r="N1034" s="59">
        <v>183.04</v>
      </c>
      <c r="O1034" s="56" t="s">
        <v>3739</v>
      </c>
      <c r="P1034" s="56" t="s">
        <v>1083</v>
      </c>
      <c r="Q1034" s="56" t="s">
        <v>3740</v>
      </c>
      <c r="R1034" s="56" t="s">
        <v>3741</v>
      </c>
      <c r="S1034" s="56"/>
      <c r="T1034" s="60" t="s">
        <v>1085</v>
      </c>
    </row>
    <row r="1035" spans="1:20" s="66" customFormat="1" ht="54" x14ac:dyDescent="0.15">
      <c r="A1035" s="55" t="s">
        <v>142</v>
      </c>
      <c r="B1035" s="56" t="s">
        <v>3488</v>
      </c>
      <c r="C1035" s="56">
        <v>118.95758999999998</v>
      </c>
      <c r="D1035" s="56" t="s">
        <v>3742</v>
      </c>
      <c r="E1035" s="56" t="s">
        <v>3743</v>
      </c>
      <c r="F1035" s="65">
        <v>1410103001299</v>
      </c>
      <c r="G1035" s="56" t="s">
        <v>3744</v>
      </c>
      <c r="H1035" s="56" t="s">
        <v>147</v>
      </c>
      <c r="I1035" s="56" t="s">
        <v>3745</v>
      </c>
      <c r="J1035" s="56" t="s">
        <v>252</v>
      </c>
      <c r="K1035" s="56" t="s">
        <v>219</v>
      </c>
      <c r="L1035" s="58">
        <v>40196</v>
      </c>
      <c r="M1035" s="56">
        <v>10</v>
      </c>
      <c r="N1035" s="59">
        <v>190.18</v>
      </c>
      <c r="O1035" s="56" t="s">
        <v>3746</v>
      </c>
      <c r="P1035" s="56" t="s">
        <v>1083</v>
      </c>
      <c r="Q1035" s="56" t="s">
        <v>3747</v>
      </c>
      <c r="R1035" s="56" t="s">
        <v>3741</v>
      </c>
      <c r="S1035" s="56"/>
      <c r="T1035" s="60" t="s">
        <v>3748</v>
      </c>
    </row>
    <row r="1036" spans="1:20" s="66" customFormat="1" ht="36" x14ac:dyDescent="0.15">
      <c r="A1036" s="55" t="s">
        <v>142</v>
      </c>
      <c r="B1036" s="56" t="s">
        <v>3749</v>
      </c>
      <c r="C1036" s="56">
        <v>146.51519999999999</v>
      </c>
      <c r="D1036" s="56" t="s">
        <v>3750</v>
      </c>
      <c r="E1036" s="56" t="s">
        <v>145</v>
      </c>
      <c r="F1036" s="65">
        <v>1410103001320</v>
      </c>
      <c r="G1036" s="56" t="s">
        <v>3751</v>
      </c>
      <c r="H1036" s="56" t="s">
        <v>147</v>
      </c>
      <c r="I1036" s="56" t="s">
        <v>3752</v>
      </c>
      <c r="J1036" s="56" t="s">
        <v>282</v>
      </c>
      <c r="K1036" s="56" t="s">
        <v>219</v>
      </c>
      <c r="L1036" s="58">
        <v>40948</v>
      </c>
      <c r="M1036" s="56">
        <v>10</v>
      </c>
      <c r="N1036" s="59">
        <v>332.8</v>
      </c>
      <c r="O1036" s="56" t="s">
        <v>938</v>
      </c>
      <c r="P1036" s="56" t="s">
        <v>1083</v>
      </c>
      <c r="Q1036" s="56" t="s">
        <v>3753</v>
      </c>
      <c r="R1036" s="56" t="s">
        <v>3646</v>
      </c>
      <c r="S1036" s="56"/>
      <c r="T1036" s="60" t="s">
        <v>3646</v>
      </c>
    </row>
    <row r="1037" spans="1:20" s="66" customFormat="1" ht="36" x14ac:dyDescent="0.15">
      <c r="A1037" s="55" t="s">
        <v>142</v>
      </c>
      <c r="B1037" s="56" t="s">
        <v>3754</v>
      </c>
      <c r="C1037" s="56">
        <v>123.27000000000001</v>
      </c>
      <c r="D1037" s="56" t="s">
        <v>3750</v>
      </c>
      <c r="E1037" s="56" t="s">
        <v>145</v>
      </c>
      <c r="F1037" s="65">
        <v>1410103001321</v>
      </c>
      <c r="G1037" s="56" t="s">
        <v>3755</v>
      </c>
      <c r="H1037" s="56" t="s">
        <v>147</v>
      </c>
      <c r="I1037" s="56" t="s">
        <v>3756</v>
      </c>
      <c r="J1037" s="56" t="s">
        <v>149</v>
      </c>
      <c r="K1037" s="56" t="s">
        <v>219</v>
      </c>
      <c r="L1037" s="58">
        <v>40948</v>
      </c>
      <c r="M1037" s="56">
        <v>10</v>
      </c>
      <c r="N1037" s="59">
        <v>280</v>
      </c>
      <c r="O1037" s="56" t="s">
        <v>3757</v>
      </c>
      <c r="P1037" s="56" t="s">
        <v>1083</v>
      </c>
      <c r="Q1037" s="56" t="s">
        <v>3753</v>
      </c>
      <c r="R1037" s="56" t="s">
        <v>3646</v>
      </c>
      <c r="S1037" s="56"/>
      <c r="T1037" s="60" t="s">
        <v>3646</v>
      </c>
    </row>
    <row r="1038" spans="1:20" s="66" customFormat="1" ht="36" x14ac:dyDescent="0.15">
      <c r="A1038" s="55" t="s">
        <v>142</v>
      </c>
      <c r="B1038" s="56" t="s">
        <v>3758</v>
      </c>
      <c r="C1038" s="56">
        <v>158.49</v>
      </c>
      <c r="D1038" s="56" t="s">
        <v>3750</v>
      </c>
      <c r="E1038" s="56" t="s">
        <v>145</v>
      </c>
      <c r="F1038" s="65">
        <v>1410103001322</v>
      </c>
      <c r="G1038" s="56" t="s">
        <v>3759</v>
      </c>
      <c r="H1038" s="56" t="s">
        <v>147</v>
      </c>
      <c r="I1038" s="56" t="s">
        <v>3760</v>
      </c>
      <c r="J1038" s="56" t="s">
        <v>149</v>
      </c>
      <c r="K1038" s="56" t="s">
        <v>219</v>
      </c>
      <c r="L1038" s="58">
        <v>40948</v>
      </c>
      <c r="M1038" s="56">
        <v>10</v>
      </c>
      <c r="N1038" s="59">
        <v>360</v>
      </c>
      <c r="O1038" s="56" t="s">
        <v>938</v>
      </c>
      <c r="P1038" s="56" t="s">
        <v>1083</v>
      </c>
      <c r="Q1038" s="56" t="s">
        <v>3753</v>
      </c>
      <c r="R1038" s="56" t="s">
        <v>3646</v>
      </c>
      <c r="S1038" s="56"/>
      <c r="T1038" s="60" t="s">
        <v>3646</v>
      </c>
    </row>
    <row r="1039" spans="1:20" s="66" customFormat="1" ht="36" x14ac:dyDescent="0.15">
      <c r="A1039" s="55" t="s">
        <v>142</v>
      </c>
      <c r="B1039" s="56" t="s">
        <v>3761</v>
      </c>
      <c r="C1039" s="56">
        <v>431.44499999999999</v>
      </c>
      <c r="D1039" s="56" t="s">
        <v>3762</v>
      </c>
      <c r="E1039" s="56" t="s">
        <v>145</v>
      </c>
      <c r="F1039" s="65">
        <v>1410103001323</v>
      </c>
      <c r="G1039" s="56" t="s">
        <v>3763</v>
      </c>
      <c r="H1039" s="56" t="s">
        <v>147</v>
      </c>
      <c r="I1039" s="56" t="s">
        <v>3764</v>
      </c>
      <c r="J1039" s="56" t="s">
        <v>149</v>
      </c>
      <c r="K1039" s="56" t="s">
        <v>823</v>
      </c>
      <c r="L1039" s="58">
        <v>40948</v>
      </c>
      <c r="M1039" s="56">
        <v>10</v>
      </c>
      <c r="N1039" s="59">
        <v>980</v>
      </c>
      <c r="O1039" s="56"/>
      <c r="P1039" s="56" t="s">
        <v>1083</v>
      </c>
      <c r="Q1039" s="56" t="s">
        <v>3753</v>
      </c>
      <c r="R1039" s="56" t="s">
        <v>3646</v>
      </c>
      <c r="S1039" s="56"/>
      <c r="T1039" s="60" t="s">
        <v>3646</v>
      </c>
    </row>
    <row r="1040" spans="1:20" s="66" customFormat="1" ht="36" x14ac:dyDescent="0.15">
      <c r="A1040" s="55" t="s">
        <v>142</v>
      </c>
      <c r="B1040" s="56" t="s">
        <v>3765</v>
      </c>
      <c r="C1040" s="56">
        <v>361.005</v>
      </c>
      <c r="D1040" s="56" t="s">
        <v>3766</v>
      </c>
      <c r="E1040" s="56" t="s">
        <v>145</v>
      </c>
      <c r="F1040" s="65">
        <v>1410103001324</v>
      </c>
      <c r="G1040" s="56" t="s">
        <v>3763</v>
      </c>
      <c r="H1040" s="56" t="s">
        <v>147</v>
      </c>
      <c r="I1040" s="56" t="s">
        <v>3767</v>
      </c>
      <c r="J1040" s="56" t="s">
        <v>149</v>
      </c>
      <c r="K1040" s="56" t="s">
        <v>823</v>
      </c>
      <c r="L1040" s="58">
        <v>40948</v>
      </c>
      <c r="M1040" s="56">
        <v>10</v>
      </c>
      <c r="N1040" s="59">
        <v>820</v>
      </c>
      <c r="O1040" s="56"/>
      <c r="P1040" s="56" t="s">
        <v>1083</v>
      </c>
      <c r="Q1040" s="56" t="s">
        <v>3753</v>
      </c>
      <c r="R1040" s="56" t="s">
        <v>3646</v>
      </c>
      <c r="S1040" s="56"/>
      <c r="T1040" s="60" t="s">
        <v>3646</v>
      </c>
    </row>
    <row r="1041" spans="1:20" s="66" customFormat="1" ht="36" x14ac:dyDescent="0.15">
      <c r="A1041" s="55" t="s">
        <v>142</v>
      </c>
      <c r="B1041" s="56" t="s">
        <v>3768</v>
      </c>
      <c r="C1041" s="56">
        <v>220.125</v>
      </c>
      <c r="D1041" s="56" t="s">
        <v>3769</v>
      </c>
      <c r="E1041" s="56" t="s">
        <v>145</v>
      </c>
      <c r="F1041" s="65">
        <v>1410103001327</v>
      </c>
      <c r="G1041" s="56" t="s">
        <v>3770</v>
      </c>
      <c r="H1041" s="56" t="s">
        <v>147</v>
      </c>
      <c r="I1041" s="56" t="s">
        <v>3771</v>
      </c>
      <c r="J1041" s="56" t="s">
        <v>252</v>
      </c>
      <c r="K1041" s="56" t="s">
        <v>219</v>
      </c>
      <c r="L1041" s="58">
        <v>40948</v>
      </c>
      <c r="M1041" s="56">
        <v>10</v>
      </c>
      <c r="N1041" s="59">
        <v>500</v>
      </c>
      <c r="O1041" s="56"/>
      <c r="P1041" s="56" t="s">
        <v>1083</v>
      </c>
      <c r="Q1041" s="56" t="s">
        <v>3753</v>
      </c>
      <c r="R1041" s="56" t="s">
        <v>3646</v>
      </c>
      <c r="S1041" s="56"/>
      <c r="T1041" s="60" t="s">
        <v>3646</v>
      </c>
    </row>
    <row r="1042" spans="1:20" s="66" customFormat="1" ht="36" x14ac:dyDescent="0.15">
      <c r="A1042" s="55" t="s">
        <v>142</v>
      </c>
      <c r="B1042" s="56" t="s">
        <v>3772</v>
      </c>
      <c r="C1042" s="56">
        <v>202.51500000000001</v>
      </c>
      <c r="D1042" s="56" t="s">
        <v>3750</v>
      </c>
      <c r="E1042" s="56" t="s">
        <v>145</v>
      </c>
      <c r="F1042" s="65">
        <v>1410103001328</v>
      </c>
      <c r="G1042" s="56" t="s">
        <v>3773</v>
      </c>
      <c r="H1042" s="56" t="s">
        <v>147</v>
      </c>
      <c r="I1042" s="56" t="s">
        <v>3774</v>
      </c>
      <c r="J1042" s="56" t="s">
        <v>149</v>
      </c>
      <c r="K1042" s="56" t="s">
        <v>219</v>
      </c>
      <c r="L1042" s="58">
        <v>40948</v>
      </c>
      <c r="M1042" s="56">
        <v>10</v>
      </c>
      <c r="N1042" s="59">
        <v>460</v>
      </c>
      <c r="O1042" s="56"/>
      <c r="P1042" s="56" t="s">
        <v>1083</v>
      </c>
      <c r="Q1042" s="56" t="s">
        <v>3753</v>
      </c>
      <c r="R1042" s="56" t="s">
        <v>3646</v>
      </c>
      <c r="S1042" s="56"/>
      <c r="T1042" s="60" t="s">
        <v>3646</v>
      </c>
    </row>
    <row r="1043" spans="1:20" s="66" customFormat="1" ht="36" x14ac:dyDescent="0.15">
      <c r="A1043" s="55" t="s">
        <v>142</v>
      </c>
      <c r="B1043" s="56" t="s">
        <v>3775</v>
      </c>
      <c r="C1043" s="56">
        <v>70.44</v>
      </c>
      <c r="D1043" s="56" t="s">
        <v>3776</v>
      </c>
      <c r="E1043" s="56" t="s">
        <v>145</v>
      </c>
      <c r="F1043" s="65">
        <v>1410103001329</v>
      </c>
      <c r="G1043" s="56" t="s">
        <v>646</v>
      </c>
      <c r="H1043" s="56" t="s">
        <v>147</v>
      </c>
      <c r="I1043" s="56" t="s">
        <v>3777</v>
      </c>
      <c r="J1043" s="56" t="s">
        <v>195</v>
      </c>
      <c r="K1043" s="56" t="s">
        <v>171</v>
      </c>
      <c r="L1043" s="58">
        <v>40948</v>
      </c>
      <c r="M1043" s="56">
        <v>10</v>
      </c>
      <c r="N1043" s="59">
        <v>160</v>
      </c>
      <c r="O1043" s="56"/>
      <c r="P1043" s="56" t="s">
        <v>1083</v>
      </c>
      <c r="Q1043" s="56" t="s">
        <v>3753</v>
      </c>
      <c r="R1043" s="56" t="s">
        <v>3646</v>
      </c>
      <c r="S1043" s="56"/>
      <c r="T1043" s="60" t="s">
        <v>3646</v>
      </c>
    </row>
    <row r="1044" spans="1:20" s="66" customFormat="1" ht="36" x14ac:dyDescent="0.15">
      <c r="A1044" s="55" t="s">
        <v>142</v>
      </c>
      <c r="B1044" s="56" t="s">
        <v>3778</v>
      </c>
      <c r="C1044" s="56">
        <v>52.83</v>
      </c>
      <c r="D1044" s="56" t="s">
        <v>3779</v>
      </c>
      <c r="E1044" s="56" t="s">
        <v>145</v>
      </c>
      <c r="F1044" s="65">
        <v>1410103001331</v>
      </c>
      <c r="G1044" s="56"/>
      <c r="H1044" s="56" t="s">
        <v>260</v>
      </c>
      <c r="I1044" s="56"/>
      <c r="J1044" s="56"/>
      <c r="K1044" s="56"/>
      <c r="L1044" s="58">
        <v>40948</v>
      </c>
      <c r="M1044" s="56">
        <v>10</v>
      </c>
      <c r="N1044" s="59">
        <v>120</v>
      </c>
      <c r="O1044" s="56"/>
      <c r="P1044" s="56" t="s">
        <v>1083</v>
      </c>
      <c r="Q1044" s="56" t="s">
        <v>3753</v>
      </c>
      <c r="R1044" s="56" t="s">
        <v>3646</v>
      </c>
      <c r="S1044" s="56"/>
      <c r="T1044" s="60" t="s">
        <v>3646</v>
      </c>
    </row>
    <row r="1045" spans="1:20" s="66" customFormat="1" ht="36" x14ac:dyDescent="0.15">
      <c r="A1045" s="55" t="s">
        <v>142</v>
      </c>
      <c r="B1045" s="56" t="s">
        <v>3780</v>
      </c>
      <c r="C1045" s="56">
        <v>146.51519999999999</v>
      </c>
      <c r="D1045" s="56" t="s">
        <v>3750</v>
      </c>
      <c r="E1045" s="56" t="s">
        <v>145</v>
      </c>
      <c r="F1045" s="65">
        <v>1410103001345</v>
      </c>
      <c r="G1045" s="56" t="s">
        <v>3781</v>
      </c>
      <c r="H1045" s="56" t="s">
        <v>147</v>
      </c>
      <c r="I1045" s="56" t="s">
        <v>3752</v>
      </c>
      <c r="J1045" s="56" t="s">
        <v>149</v>
      </c>
      <c r="K1045" s="56" t="s">
        <v>219</v>
      </c>
      <c r="L1045" s="58">
        <v>40948</v>
      </c>
      <c r="M1045" s="56">
        <v>10</v>
      </c>
      <c r="N1045" s="59">
        <v>332.8</v>
      </c>
      <c r="O1045" s="56"/>
      <c r="P1045" s="56" t="s">
        <v>1083</v>
      </c>
      <c r="Q1045" s="56" t="s">
        <v>3753</v>
      </c>
      <c r="R1045" s="56" t="s">
        <v>3646</v>
      </c>
      <c r="S1045" s="56"/>
      <c r="T1045" s="60" t="s">
        <v>3646</v>
      </c>
    </row>
    <row r="1046" spans="1:20" s="66" customFormat="1" ht="36" x14ac:dyDescent="0.15">
      <c r="A1046" s="55" t="s">
        <v>142</v>
      </c>
      <c r="B1046" s="56" t="s">
        <v>3782</v>
      </c>
      <c r="C1046" s="56">
        <v>146.51519999999999</v>
      </c>
      <c r="D1046" s="56" t="s">
        <v>3750</v>
      </c>
      <c r="E1046" s="56" t="s">
        <v>145</v>
      </c>
      <c r="F1046" s="65">
        <v>1410103001346</v>
      </c>
      <c r="G1046" s="56" t="s">
        <v>3783</v>
      </c>
      <c r="H1046" s="56" t="s">
        <v>147</v>
      </c>
      <c r="I1046" s="56" t="s">
        <v>3752</v>
      </c>
      <c r="J1046" s="56" t="s">
        <v>149</v>
      </c>
      <c r="K1046" s="56" t="s">
        <v>219</v>
      </c>
      <c r="L1046" s="58">
        <v>40948</v>
      </c>
      <c r="M1046" s="56">
        <v>10</v>
      </c>
      <c r="N1046" s="59">
        <v>332.8</v>
      </c>
      <c r="O1046" s="56" t="s">
        <v>965</v>
      </c>
      <c r="P1046" s="56" t="s">
        <v>1083</v>
      </c>
      <c r="Q1046" s="56" t="s">
        <v>3753</v>
      </c>
      <c r="R1046" s="56" t="s">
        <v>3646</v>
      </c>
      <c r="S1046" s="56"/>
      <c r="T1046" s="60" t="s">
        <v>3646</v>
      </c>
    </row>
    <row r="1047" spans="1:20" s="66" customFormat="1" ht="36" x14ac:dyDescent="0.15">
      <c r="A1047" s="55" t="s">
        <v>142</v>
      </c>
      <c r="B1047" s="56" t="s">
        <v>3784</v>
      </c>
      <c r="C1047" s="56">
        <v>146.51519999999999</v>
      </c>
      <c r="D1047" s="56" t="s">
        <v>3750</v>
      </c>
      <c r="E1047" s="56" t="s">
        <v>145</v>
      </c>
      <c r="F1047" s="65">
        <v>1410103001347</v>
      </c>
      <c r="G1047" s="56" t="s">
        <v>3783</v>
      </c>
      <c r="H1047" s="56" t="s">
        <v>147</v>
      </c>
      <c r="I1047" s="56" t="s">
        <v>3752</v>
      </c>
      <c r="J1047" s="56" t="s">
        <v>149</v>
      </c>
      <c r="K1047" s="56" t="s">
        <v>219</v>
      </c>
      <c r="L1047" s="58">
        <v>40948</v>
      </c>
      <c r="M1047" s="56">
        <v>10</v>
      </c>
      <c r="N1047" s="59">
        <v>332.8</v>
      </c>
      <c r="O1047" s="56" t="s">
        <v>965</v>
      </c>
      <c r="P1047" s="56" t="s">
        <v>1083</v>
      </c>
      <c r="Q1047" s="56" t="s">
        <v>3753</v>
      </c>
      <c r="R1047" s="56" t="s">
        <v>3646</v>
      </c>
      <c r="S1047" s="56"/>
      <c r="T1047" s="60" t="s">
        <v>3646</v>
      </c>
    </row>
    <row r="1048" spans="1:20" s="66" customFormat="1" ht="36" x14ac:dyDescent="0.15">
      <c r="A1048" s="55" t="s">
        <v>142</v>
      </c>
      <c r="B1048" s="56" t="s">
        <v>3785</v>
      </c>
      <c r="C1048" s="56">
        <v>146.51519999999999</v>
      </c>
      <c r="D1048" s="56" t="s">
        <v>3750</v>
      </c>
      <c r="E1048" s="56" t="s">
        <v>145</v>
      </c>
      <c r="F1048" s="65">
        <v>1410103001348</v>
      </c>
      <c r="G1048" s="56" t="s">
        <v>3786</v>
      </c>
      <c r="H1048" s="56" t="s">
        <v>147</v>
      </c>
      <c r="I1048" s="56" t="s">
        <v>3752</v>
      </c>
      <c r="J1048" s="56" t="s">
        <v>149</v>
      </c>
      <c r="K1048" s="56" t="s">
        <v>219</v>
      </c>
      <c r="L1048" s="58">
        <v>40948</v>
      </c>
      <c r="M1048" s="56">
        <v>10</v>
      </c>
      <c r="N1048" s="59">
        <v>332.8</v>
      </c>
      <c r="O1048" s="56" t="s">
        <v>938</v>
      </c>
      <c r="P1048" s="56" t="s">
        <v>1083</v>
      </c>
      <c r="Q1048" s="56" t="s">
        <v>3753</v>
      </c>
      <c r="R1048" s="56" t="s">
        <v>3646</v>
      </c>
      <c r="S1048" s="56"/>
      <c r="T1048" s="60" t="s">
        <v>3646</v>
      </c>
    </row>
    <row r="1049" spans="1:20" s="66" customFormat="1" ht="36" x14ac:dyDescent="0.15">
      <c r="A1049" s="55" t="s">
        <v>142</v>
      </c>
      <c r="B1049" s="56" t="s">
        <v>3787</v>
      </c>
      <c r="C1049" s="56">
        <v>146.51519999999999</v>
      </c>
      <c r="D1049" s="56" t="s">
        <v>3750</v>
      </c>
      <c r="E1049" s="56" t="s">
        <v>145</v>
      </c>
      <c r="F1049" s="65">
        <v>1410103001349</v>
      </c>
      <c r="G1049" s="56" t="s">
        <v>3786</v>
      </c>
      <c r="H1049" s="56" t="s">
        <v>147</v>
      </c>
      <c r="I1049" s="56" t="s">
        <v>3752</v>
      </c>
      <c r="J1049" s="56" t="s">
        <v>149</v>
      </c>
      <c r="K1049" s="56" t="s">
        <v>219</v>
      </c>
      <c r="L1049" s="58">
        <v>40948</v>
      </c>
      <c r="M1049" s="56">
        <v>10</v>
      </c>
      <c r="N1049" s="59">
        <v>332.8</v>
      </c>
      <c r="O1049" s="56" t="s">
        <v>938</v>
      </c>
      <c r="P1049" s="56" t="s">
        <v>1083</v>
      </c>
      <c r="Q1049" s="56" t="s">
        <v>3753</v>
      </c>
      <c r="R1049" s="56" t="s">
        <v>3646</v>
      </c>
      <c r="S1049" s="56"/>
      <c r="T1049" s="60" t="s">
        <v>3646</v>
      </c>
    </row>
    <row r="1050" spans="1:20" s="66" customFormat="1" ht="36" x14ac:dyDescent="0.15">
      <c r="A1050" s="55" t="s">
        <v>142</v>
      </c>
      <c r="B1050" s="56" t="s">
        <v>3788</v>
      </c>
      <c r="C1050" s="56">
        <v>146.51519999999999</v>
      </c>
      <c r="D1050" s="56" t="s">
        <v>3750</v>
      </c>
      <c r="E1050" s="56" t="s">
        <v>145</v>
      </c>
      <c r="F1050" s="65">
        <v>1410103001350</v>
      </c>
      <c r="G1050" s="56" t="s">
        <v>3781</v>
      </c>
      <c r="H1050" s="56" t="s">
        <v>147</v>
      </c>
      <c r="I1050" s="56" t="s">
        <v>3752</v>
      </c>
      <c r="J1050" s="56" t="s">
        <v>149</v>
      </c>
      <c r="K1050" s="56" t="s">
        <v>219</v>
      </c>
      <c r="L1050" s="58">
        <v>40948</v>
      </c>
      <c r="M1050" s="56">
        <v>10</v>
      </c>
      <c r="N1050" s="59">
        <v>332.8</v>
      </c>
      <c r="O1050" s="56" t="s">
        <v>938</v>
      </c>
      <c r="P1050" s="56" t="s">
        <v>1083</v>
      </c>
      <c r="Q1050" s="56" t="s">
        <v>3753</v>
      </c>
      <c r="R1050" s="56" t="s">
        <v>3646</v>
      </c>
      <c r="S1050" s="56"/>
      <c r="T1050" s="60" t="s">
        <v>3646</v>
      </c>
    </row>
    <row r="1051" spans="1:20" s="66" customFormat="1" ht="36" x14ac:dyDescent="0.15">
      <c r="A1051" s="55" t="s">
        <v>142</v>
      </c>
      <c r="B1051" s="56" t="s">
        <v>3789</v>
      </c>
      <c r="C1051" s="56">
        <v>158.49</v>
      </c>
      <c r="D1051" s="56" t="s">
        <v>3790</v>
      </c>
      <c r="E1051" s="56" t="s">
        <v>145</v>
      </c>
      <c r="F1051" s="65">
        <v>1410103001357</v>
      </c>
      <c r="G1051" s="56" t="s">
        <v>3791</v>
      </c>
      <c r="H1051" s="56" t="s">
        <v>147</v>
      </c>
      <c r="I1051" s="56" t="s">
        <v>3752</v>
      </c>
      <c r="J1051" s="56" t="s">
        <v>149</v>
      </c>
      <c r="K1051" s="56" t="s">
        <v>219</v>
      </c>
      <c r="L1051" s="58">
        <v>40948</v>
      </c>
      <c r="M1051" s="56">
        <v>10</v>
      </c>
      <c r="N1051" s="59">
        <v>360</v>
      </c>
      <c r="O1051" s="56" t="s">
        <v>938</v>
      </c>
      <c r="P1051" s="56" t="s">
        <v>1083</v>
      </c>
      <c r="Q1051" s="56" t="s">
        <v>3753</v>
      </c>
      <c r="R1051" s="56" t="s">
        <v>3646</v>
      </c>
      <c r="S1051" s="56"/>
      <c r="T1051" s="60" t="s">
        <v>3646</v>
      </c>
    </row>
    <row r="1052" spans="1:20" s="66" customFormat="1" ht="36" x14ac:dyDescent="0.15">
      <c r="A1052" s="55" t="s">
        <v>142</v>
      </c>
      <c r="B1052" s="56" t="s">
        <v>3792</v>
      </c>
      <c r="C1052" s="56">
        <v>34.563479999999998</v>
      </c>
      <c r="D1052" s="56" t="s">
        <v>3793</v>
      </c>
      <c r="E1052" s="56" t="s">
        <v>145</v>
      </c>
      <c r="F1052" s="65">
        <v>1410103001395</v>
      </c>
      <c r="G1052" s="56" t="s">
        <v>3794</v>
      </c>
      <c r="H1052" s="56" t="s">
        <v>147</v>
      </c>
      <c r="I1052" s="56" t="s">
        <v>3795</v>
      </c>
      <c r="J1052" s="56" t="s">
        <v>252</v>
      </c>
      <c r="K1052" s="56" t="s">
        <v>219</v>
      </c>
      <c r="L1052" s="58">
        <v>42243</v>
      </c>
      <c r="M1052" s="56">
        <v>10</v>
      </c>
      <c r="N1052" s="59">
        <v>286.24</v>
      </c>
      <c r="O1052" s="56" t="s">
        <v>938</v>
      </c>
      <c r="P1052" s="56" t="s">
        <v>1083</v>
      </c>
      <c r="Q1052" s="56" t="s">
        <v>3796</v>
      </c>
      <c r="R1052" s="56" t="s">
        <v>3797</v>
      </c>
      <c r="S1052" s="56"/>
      <c r="T1052" s="60" t="s">
        <v>3797</v>
      </c>
    </row>
    <row r="1053" spans="1:20" s="66" customFormat="1" ht="36" x14ac:dyDescent="0.15">
      <c r="A1053" s="55" t="s">
        <v>142</v>
      </c>
      <c r="B1053" s="56" t="s">
        <v>3798</v>
      </c>
      <c r="C1053" s="56">
        <v>46.657800000000002</v>
      </c>
      <c r="D1053" s="56" t="s">
        <v>3799</v>
      </c>
      <c r="E1053" s="56" t="s">
        <v>145</v>
      </c>
      <c r="F1053" s="65">
        <v>1410103001396</v>
      </c>
      <c r="G1053" s="56" t="s">
        <v>3800</v>
      </c>
      <c r="H1053" s="56" t="s">
        <v>147</v>
      </c>
      <c r="I1053" s="56" t="s">
        <v>3801</v>
      </c>
      <c r="J1053" s="56" t="s">
        <v>252</v>
      </c>
      <c r="K1053" s="56" t="s">
        <v>219</v>
      </c>
      <c r="L1053" s="58">
        <v>42243</v>
      </c>
      <c r="M1053" s="56">
        <v>10</v>
      </c>
      <c r="N1053" s="59">
        <v>386.40000000000003</v>
      </c>
      <c r="O1053" s="56" t="s">
        <v>1123</v>
      </c>
      <c r="P1053" s="56" t="s">
        <v>1083</v>
      </c>
      <c r="Q1053" s="56" t="s">
        <v>3796</v>
      </c>
      <c r="R1053" s="56" t="s">
        <v>3797</v>
      </c>
      <c r="S1053" s="56"/>
      <c r="T1053" s="60" t="s">
        <v>3797</v>
      </c>
    </row>
    <row r="1054" spans="1:20" s="66" customFormat="1" ht="36" x14ac:dyDescent="0.15">
      <c r="A1054" s="55" t="s">
        <v>142</v>
      </c>
      <c r="B1054" s="56" t="s">
        <v>2377</v>
      </c>
      <c r="C1054" s="56">
        <v>208.92599999999999</v>
      </c>
      <c r="D1054" s="56" t="s">
        <v>3802</v>
      </c>
      <c r="E1054" s="56" t="s">
        <v>3803</v>
      </c>
      <c r="F1054" s="65"/>
      <c r="G1054" s="56" t="s">
        <v>3804</v>
      </c>
      <c r="H1054" s="56" t="s">
        <v>260</v>
      </c>
      <c r="I1054" s="56"/>
      <c r="J1054" s="56"/>
      <c r="K1054" s="56"/>
      <c r="L1054" s="58">
        <v>39018</v>
      </c>
      <c r="M1054" s="56">
        <v>5</v>
      </c>
      <c r="N1054" s="59">
        <v>232.14000000000001</v>
      </c>
      <c r="O1054" s="56" t="s">
        <v>3805</v>
      </c>
      <c r="P1054" s="56" t="s">
        <v>1083</v>
      </c>
      <c r="Q1054" s="56" t="s">
        <v>3753</v>
      </c>
      <c r="R1054" s="56" t="s">
        <v>3646</v>
      </c>
      <c r="S1054" s="56"/>
      <c r="T1054" s="60" t="s">
        <v>3646</v>
      </c>
    </row>
    <row r="1055" spans="1:20" s="66" customFormat="1" ht="36" x14ac:dyDescent="0.15">
      <c r="A1055" s="55" t="s">
        <v>142</v>
      </c>
      <c r="B1055" s="56" t="s">
        <v>2396</v>
      </c>
      <c r="C1055" s="56">
        <v>92.087887999999992</v>
      </c>
      <c r="D1055" s="56" t="s">
        <v>3806</v>
      </c>
      <c r="E1055" s="56" t="s">
        <v>1917</v>
      </c>
      <c r="F1055" s="65" t="s">
        <v>3807</v>
      </c>
      <c r="G1055" s="56" t="s">
        <v>3808</v>
      </c>
      <c r="H1055" s="56" t="s">
        <v>147</v>
      </c>
      <c r="I1055" s="56"/>
      <c r="J1055" s="56" t="s">
        <v>218</v>
      </c>
      <c r="K1055" s="56" t="s">
        <v>292</v>
      </c>
      <c r="L1055" s="58">
        <v>39493</v>
      </c>
      <c r="M1055" s="56">
        <v>10</v>
      </c>
      <c r="N1055" s="59">
        <v>115.29</v>
      </c>
      <c r="O1055" s="56" t="s">
        <v>3809</v>
      </c>
      <c r="P1055" s="56" t="s">
        <v>1083</v>
      </c>
      <c r="Q1055" s="56"/>
      <c r="R1055" s="56" t="s">
        <v>3671</v>
      </c>
      <c r="S1055" s="56"/>
      <c r="T1055" s="60" t="s">
        <v>3671</v>
      </c>
    </row>
    <row r="1056" spans="1:20" s="66" customFormat="1" ht="63" x14ac:dyDescent="0.15">
      <c r="A1056" s="55" t="s">
        <v>142</v>
      </c>
      <c r="B1056" s="56" t="s">
        <v>2402</v>
      </c>
      <c r="C1056" s="56">
        <v>92.087887999999992</v>
      </c>
      <c r="D1056" s="56" t="s">
        <v>3810</v>
      </c>
      <c r="E1056" s="56" t="s">
        <v>1987</v>
      </c>
      <c r="F1056" s="65"/>
      <c r="G1056" s="56" t="s">
        <v>3811</v>
      </c>
      <c r="H1056" s="56" t="s">
        <v>147</v>
      </c>
      <c r="I1056" s="56"/>
      <c r="J1056" s="56" t="s">
        <v>218</v>
      </c>
      <c r="K1056" s="56" t="s">
        <v>648</v>
      </c>
      <c r="L1056" s="58">
        <v>39493</v>
      </c>
      <c r="M1056" s="56">
        <v>10</v>
      </c>
      <c r="N1056" s="59">
        <v>115.29</v>
      </c>
      <c r="O1056" s="56" t="s">
        <v>3812</v>
      </c>
      <c r="P1056" s="56" t="s">
        <v>1083</v>
      </c>
      <c r="Q1056" s="56" t="s">
        <v>3674</v>
      </c>
      <c r="R1056" s="56" t="s">
        <v>3675</v>
      </c>
      <c r="S1056" s="56"/>
      <c r="T1056" s="60" t="s">
        <v>3675</v>
      </c>
    </row>
    <row r="1057" spans="1:20" s="66" customFormat="1" ht="63" x14ac:dyDescent="0.15">
      <c r="A1057" s="55" t="s">
        <v>142</v>
      </c>
      <c r="B1057" s="56" t="s">
        <v>2405</v>
      </c>
      <c r="C1057" s="56">
        <v>92.087887999999992</v>
      </c>
      <c r="D1057" s="56" t="s">
        <v>3813</v>
      </c>
      <c r="E1057" s="56" t="s">
        <v>1917</v>
      </c>
      <c r="F1057" s="65">
        <v>1410103002065</v>
      </c>
      <c r="G1057" s="56" t="s">
        <v>3814</v>
      </c>
      <c r="H1057" s="56" t="s">
        <v>158</v>
      </c>
      <c r="I1057" s="56"/>
      <c r="J1057" s="56" t="s">
        <v>218</v>
      </c>
      <c r="K1057" s="56" t="s">
        <v>648</v>
      </c>
      <c r="L1057" s="58">
        <v>39493</v>
      </c>
      <c r="M1057" s="56">
        <v>10</v>
      </c>
      <c r="N1057" s="59">
        <v>115.29</v>
      </c>
      <c r="O1057" s="56" t="s">
        <v>3815</v>
      </c>
      <c r="P1057" s="56" t="s">
        <v>1083</v>
      </c>
      <c r="Q1057" s="56" t="s">
        <v>3679</v>
      </c>
      <c r="R1057" s="56" t="s">
        <v>3680</v>
      </c>
      <c r="S1057" s="56"/>
      <c r="T1057" s="60" t="s">
        <v>3680</v>
      </c>
    </row>
    <row r="1058" spans="1:20" s="66" customFormat="1" ht="72" x14ac:dyDescent="0.15">
      <c r="A1058" s="55" t="s">
        <v>142</v>
      </c>
      <c r="B1058" s="56" t="s">
        <v>2412</v>
      </c>
      <c r="C1058" s="56">
        <v>92.087887999999992</v>
      </c>
      <c r="D1058" s="56" t="s">
        <v>3813</v>
      </c>
      <c r="E1058" s="56" t="s">
        <v>1917</v>
      </c>
      <c r="F1058" s="65"/>
      <c r="G1058" s="56" t="s">
        <v>3811</v>
      </c>
      <c r="H1058" s="56" t="s">
        <v>147</v>
      </c>
      <c r="I1058" s="56"/>
      <c r="J1058" s="56" t="s">
        <v>218</v>
      </c>
      <c r="K1058" s="56" t="s">
        <v>648</v>
      </c>
      <c r="L1058" s="58">
        <v>39493</v>
      </c>
      <c r="M1058" s="56">
        <v>10</v>
      </c>
      <c r="N1058" s="59">
        <v>115.29</v>
      </c>
      <c r="O1058" s="56" t="s">
        <v>3816</v>
      </c>
      <c r="P1058" s="56" t="s">
        <v>1083</v>
      </c>
      <c r="Q1058" s="56" t="s">
        <v>3691</v>
      </c>
      <c r="R1058" s="56" t="s">
        <v>3692</v>
      </c>
      <c r="S1058" s="56"/>
      <c r="T1058" s="60" t="s">
        <v>3692</v>
      </c>
    </row>
    <row r="1059" spans="1:20" s="66" customFormat="1" ht="63" x14ac:dyDescent="0.15">
      <c r="A1059" s="55" t="s">
        <v>142</v>
      </c>
      <c r="B1059" s="56" t="s">
        <v>2416</v>
      </c>
      <c r="C1059" s="56">
        <v>387.984825</v>
      </c>
      <c r="D1059" s="56" t="s">
        <v>3817</v>
      </c>
      <c r="E1059" s="56" t="s">
        <v>1987</v>
      </c>
      <c r="F1059" s="65" t="s">
        <v>3818</v>
      </c>
      <c r="G1059" s="56" t="s">
        <v>3819</v>
      </c>
      <c r="H1059" s="56" t="s">
        <v>147</v>
      </c>
      <c r="I1059" s="56"/>
      <c r="J1059" s="56" t="s">
        <v>218</v>
      </c>
      <c r="K1059" s="56" t="s">
        <v>648</v>
      </c>
      <c r="L1059" s="58">
        <v>39493</v>
      </c>
      <c r="M1059" s="56">
        <v>10</v>
      </c>
      <c r="N1059" s="59">
        <v>485.74</v>
      </c>
      <c r="O1059" s="56" t="s">
        <v>3820</v>
      </c>
      <c r="P1059" s="56" t="s">
        <v>1083</v>
      </c>
      <c r="Q1059" s="56" t="s">
        <v>3674</v>
      </c>
      <c r="R1059" s="56" t="s">
        <v>3675</v>
      </c>
      <c r="S1059" s="56"/>
      <c r="T1059" s="60" t="s">
        <v>3675</v>
      </c>
    </row>
    <row r="1060" spans="1:20" s="66" customFormat="1" ht="63" x14ac:dyDescent="0.15">
      <c r="A1060" s="55" t="s">
        <v>142</v>
      </c>
      <c r="B1060" s="56" t="s">
        <v>2429</v>
      </c>
      <c r="C1060" s="56">
        <v>192.906113</v>
      </c>
      <c r="D1060" s="56" t="s">
        <v>3821</v>
      </c>
      <c r="E1060" s="56" t="s">
        <v>1987</v>
      </c>
      <c r="F1060" s="65" t="s">
        <v>3822</v>
      </c>
      <c r="G1060" s="56"/>
      <c r="H1060" s="56" t="s">
        <v>147</v>
      </c>
      <c r="I1060" s="56"/>
      <c r="J1060" s="56" t="s">
        <v>426</v>
      </c>
      <c r="K1060" s="56" t="s">
        <v>648</v>
      </c>
      <c r="L1060" s="58">
        <v>39493</v>
      </c>
      <c r="M1060" s="56">
        <v>10</v>
      </c>
      <c r="N1060" s="59">
        <v>241.51</v>
      </c>
      <c r="O1060" s="56" t="s">
        <v>3823</v>
      </c>
      <c r="P1060" s="56" t="s">
        <v>1083</v>
      </c>
      <c r="Q1060" s="56" t="s">
        <v>3674</v>
      </c>
      <c r="R1060" s="56" t="s">
        <v>3675</v>
      </c>
      <c r="S1060" s="56"/>
      <c r="T1060" s="60" t="s">
        <v>3675</v>
      </c>
    </row>
    <row r="1061" spans="1:20" s="66" customFormat="1" ht="36" x14ac:dyDescent="0.15">
      <c r="A1061" s="55" t="s">
        <v>142</v>
      </c>
      <c r="B1061" s="56" t="s">
        <v>2440</v>
      </c>
      <c r="C1061" s="56">
        <v>225.92025000000001</v>
      </c>
      <c r="D1061" s="56" t="s">
        <v>3824</v>
      </c>
      <c r="E1061" s="56" t="s">
        <v>145</v>
      </c>
      <c r="F1061" s="65" t="s">
        <v>3825</v>
      </c>
      <c r="G1061" s="56"/>
      <c r="H1061" s="56" t="s">
        <v>158</v>
      </c>
      <c r="I1061" s="56"/>
      <c r="J1061" s="56" t="s">
        <v>3826</v>
      </c>
      <c r="K1061" s="56" t="s">
        <v>292</v>
      </c>
      <c r="L1061" s="58">
        <v>39448</v>
      </c>
      <c r="M1061" s="56">
        <v>10</v>
      </c>
      <c r="N1061" s="59">
        <v>279</v>
      </c>
      <c r="O1061" s="56"/>
      <c r="P1061" s="56" t="s">
        <v>1083</v>
      </c>
      <c r="Q1061" s="56"/>
      <c r="R1061" s="56" t="s">
        <v>3671</v>
      </c>
      <c r="S1061" s="56"/>
      <c r="T1061" s="60" t="s">
        <v>3671</v>
      </c>
    </row>
    <row r="1062" spans="1:20" s="66" customFormat="1" ht="36" x14ac:dyDescent="0.15">
      <c r="A1062" s="55" t="s">
        <v>142</v>
      </c>
      <c r="B1062" s="56" t="s">
        <v>3827</v>
      </c>
      <c r="C1062" s="56">
        <v>103.294635</v>
      </c>
      <c r="D1062" s="56" t="s">
        <v>3828</v>
      </c>
      <c r="E1062" s="56" t="s">
        <v>3060</v>
      </c>
      <c r="F1062" s="65"/>
      <c r="G1062" s="56"/>
      <c r="H1062" s="56" t="s">
        <v>147</v>
      </c>
      <c r="I1062" s="56"/>
      <c r="J1062" s="56" t="s">
        <v>195</v>
      </c>
      <c r="K1062" s="56" t="s">
        <v>1072</v>
      </c>
      <c r="L1062" s="58">
        <v>39646</v>
      </c>
      <c r="M1062" s="56">
        <v>10</v>
      </c>
      <c r="N1062" s="59">
        <v>135.78</v>
      </c>
      <c r="O1062" s="56"/>
      <c r="P1062" s="56" t="s">
        <v>1083</v>
      </c>
      <c r="Q1062" s="56" t="s">
        <v>3829</v>
      </c>
      <c r="R1062" s="56" t="s">
        <v>3741</v>
      </c>
      <c r="S1062" s="56" t="s">
        <v>3830</v>
      </c>
      <c r="T1062" s="60" t="s">
        <v>1085</v>
      </c>
    </row>
    <row r="1063" spans="1:20" s="66" customFormat="1" ht="36" x14ac:dyDescent="0.15">
      <c r="A1063" s="55" t="s">
        <v>142</v>
      </c>
      <c r="B1063" s="56" t="s">
        <v>3831</v>
      </c>
      <c r="C1063" s="56">
        <v>474.52500000000003</v>
      </c>
      <c r="D1063" s="56" t="s">
        <v>3832</v>
      </c>
      <c r="E1063" s="56" t="s">
        <v>3833</v>
      </c>
      <c r="F1063" s="65" t="s">
        <v>3834</v>
      </c>
      <c r="G1063" s="56" t="s">
        <v>3835</v>
      </c>
      <c r="H1063" s="56" t="s">
        <v>147</v>
      </c>
      <c r="I1063" s="56" t="s">
        <v>3836</v>
      </c>
      <c r="J1063" s="56" t="s">
        <v>1071</v>
      </c>
      <c r="K1063" s="56" t="s">
        <v>648</v>
      </c>
      <c r="L1063" s="58">
        <v>39880</v>
      </c>
      <c r="M1063" s="56">
        <v>10</v>
      </c>
      <c r="N1063" s="59">
        <v>675</v>
      </c>
      <c r="O1063" s="56"/>
      <c r="P1063" s="56" t="s">
        <v>1083</v>
      </c>
      <c r="Q1063" s="56" t="s">
        <v>440</v>
      </c>
      <c r="R1063" s="56" t="s">
        <v>3613</v>
      </c>
      <c r="S1063" s="56"/>
      <c r="T1063" s="60" t="s">
        <v>442</v>
      </c>
    </row>
    <row r="1064" spans="1:20" s="66" customFormat="1" ht="36" x14ac:dyDescent="0.15">
      <c r="A1064" s="55" t="s">
        <v>142</v>
      </c>
      <c r="B1064" s="56" t="s">
        <v>2455</v>
      </c>
      <c r="C1064" s="56">
        <v>94.5</v>
      </c>
      <c r="D1064" s="56" t="s">
        <v>3837</v>
      </c>
      <c r="E1064" s="56" t="s">
        <v>3838</v>
      </c>
      <c r="F1064" s="65" t="s">
        <v>3839</v>
      </c>
      <c r="G1064" s="56" t="s">
        <v>3840</v>
      </c>
      <c r="H1064" s="56" t="s">
        <v>147</v>
      </c>
      <c r="I1064" s="56"/>
      <c r="J1064" s="56" t="s">
        <v>1071</v>
      </c>
      <c r="K1064" s="56" t="s">
        <v>1072</v>
      </c>
      <c r="L1064" s="58">
        <v>40263</v>
      </c>
      <c r="M1064" s="56">
        <v>5</v>
      </c>
      <c r="N1064" s="59">
        <v>105</v>
      </c>
      <c r="O1064" s="56" t="s">
        <v>3841</v>
      </c>
      <c r="P1064" s="56" t="s">
        <v>1083</v>
      </c>
      <c r="Q1064" s="56" t="s">
        <v>440</v>
      </c>
      <c r="R1064" s="56" t="s">
        <v>3613</v>
      </c>
      <c r="S1064" s="56"/>
      <c r="T1064" s="60" t="s">
        <v>442</v>
      </c>
    </row>
    <row r="1065" spans="1:20" s="66" customFormat="1" ht="63" x14ac:dyDescent="0.15">
      <c r="A1065" s="55" t="s">
        <v>142</v>
      </c>
      <c r="B1065" s="56" t="s">
        <v>2468</v>
      </c>
      <c r="C1065" s="56">
        <v>126</v>
      </c>
      <c r="D1065" s="56" t="s">
        <v>3842</v>
      </c>
      <c r="E1065" s="56" t="s">
        <v>3843</v>
      </c>
      <c r="F1065" s="65" t="s">
        <v>3844</v>
      </c>
      <c r="G1065" s="56" t="s">
        <v>3845</v>
      </c>
      <c r="H1065" s="56" t="s">
        <v>147</v>
      </c>
      <c r="I1065" s="56"/>
      <c r="J1065" s="56" t="s">
        <v>149</v>
      </c>
      <c r="K1065" s="56" t="s">
        <v>648</v>
      </c>
      <c r="L1065" s="58">
        <v>40441</v>
      </c>
      <c r="M1065" s="56">
        <v>5</v>
      </c>
      <c r="N1065" s="59">
        <v>140</v>
      </c>
      <c r="O1065" s="56" t="s">
        <v>2177</v>
      </c>
      <c r="P1065" s="56" t="s">
        <v>1083</v>
      </c>
      <c r="Q1065" s="56" t="s">
        <v>3674</v>
      </c>
      <c r="R1065" s="56" t="s">
        <v>3675</v>
      </c>
      <c r="S1065" s="56"/>
      <c r="T1065" s="60" t="s">
        <v>3675</v>
      </c>
    </row>
    <row r="1066" spans="1:20" s="66" customFormat="1" ht="63" x14ac:dyDescent="0.15">
      <c r="A1066" s="55" t="s">
        <v>142</v>
      </c>
      <c r="B1066" s="56" t="s">
        <v>2471</v>
      </c>
      <c r="C1066" s="56">
        <v>585</v>
      </c>
      <c r="D1066" s="56" t="s">
        <v>3846</v>
      </c>
      <c r="E1066" s="56" t="s">
        <v>3847</v>
      </c>
      <c r="F1066" s="65" t="s">
        <v>3848</v>
      </c>
      <c r="G1066" s="56" t="s">
        <v>3849</v>
      </c>
      <c r="H1066" s="56" t="s">
        <v>147</v>
      </c>
      <c r="I1066" s="56"/>
      <c r="J1066" s="56" t="s">
        <v>195</v>
      </c>
      <c r="K1066" s="56" t="s">
        <v>292</v>
      </c>
      <c r="L1066" s="58">
        <v>40441</v>
      </c>
      <c r="M1066" s="56">
        <v>5</v>
      </c>
      <c r="N1066" s="59">
        <v>650</v>
      </c>
      <c r="O1066" s="56" t="s">
        <v>3850</v>
      </c>
      <c r="P1066" s="56" t="s">
        <v>1083</v>
      </c>
      <c r="Q1066" s="56" t="s">
        <v>3674</v>
      </c>
      <c r="R1066" s="56" t="s">
        <v>3675</v>
      </c>
      <c r="S1066" s="56"/>
      <c r="T1066" s="60" t="s">
        <v>3675</v>
      </c>
    </row>
    <row r="1067" spans="1:20" s="66" customFormat="1" ht="54" x14ac:dyDescent="0.15">
      <c r="A1067" s="55" t="s">
        <v>142</v>
      </c>
      <c r="B1067" s="56" t="s">
        <v>2478</v>
      </c>
      <c r="C1067" s="56">
        <v>184.5</v>
      </c>
      <c r="D1067" s="56" t="s">
        <v>3851</v>
      </c>
      <c r="E1067" s="56" t="s">
        <v>3847</v>
      </c>
      <c r="F1067" s="65" t="s">
        <v>3852</v>
      </c>
      <c r="G1067" s="56" t="s">
        <v>3853</v>
      </c>
      <c r="H1067" s="56" t="s">
        <v>147</v>
      </c>
      <c r="I1067" s="56"/>
      <c r="J1067" s="56" t="s">
        <v>3854</v>
      </c>
      <c r="K1067" s="56" t="s">
        <v>292</v>
      </c>
      <c r="L1067" s="58">
        <v>40441</v>
      </c>
      <c r="M1067" s="56">
        <v>5</v>
      </c>
      <c r="N1067" s="59">
        <v>205</v>
      </c>
      <c r="O1067" s="56" t="s">
        <v>3855</v>
      </c>
      <c r="P1067" s="56" t="s">
        <v>1083</v>
      </c>
      <c r="Q1067" s="56" t="s">
        <v>3856</v>
      </c>
      <c r="R1067" s="56" t="s">
        <v>3675</v>
      </c>
      <c r="S1067" s="56" t="s">
        <v>3857</v>
      </c>
      <c r="T1067" s="60" t="s">
        <v>3858</v>
      </c>
    </row>
    <row r="1068" spans="1:20" s="66" customFormat="1" ht="36" x14ac:dyDescent="0.15">
      <c r="A1068" s="55" t="s">
        <v>142</v>
      </c>
      <c r="B1068" s="56" t="s">
        <v>2482</v>
      </c>
      <c r="C1068" s="56">
        <v>698.4</v>
      </c>
      <c r="D1068" s="56" t="s">
        <v>3859</v>
      </c>
      <c r="E1068" s="56" t="s">
        <v>2027</v>
      </c>
      <c r="F1068" s="65" t="s">
        <v>2027</v>
      </c>
      <c r="G1068" s="56" t="s">
        <v>3860</v>
      </c>
      <c r="H1068" s="56" t="s">
        <v>260</v>
      </c>
      <c r="I1068" s="56"/>
      <c r="J1068" s="56" t="s">
        <v>1071</v>
      </c>
      <c r="K1068" s="56" t="s">
        <v>648</v>
      </c>
      <c r="L1068" s="58">
        <v>40441</v>
      </c>
      <c r="M1068" s="56">
        <v>5</v>
      </c>
      <c r="N1068" s="59">
        <v>776</v>
      </c>
      <c r="O1068" s="56" t="s">
        <v>3861</v>
      </c>
      <c r="P1068" s="56" t="s">
        <v>1083</v>
      </c>
      <c r="Q1068" s="56" t="s">
        <v>3740</v>
      </c>
      <c r="R1068" s="56" t="s">
        <v>3741</v>
      </c>
      <c r="S1068" s="56"/>
      <c r="T1068" s="60" t="s">
        <v>1085</v>
      </c>
    </row>
    <row r="1069" spans="1:20" s="66" customFormat="1" ht="36" x14ac:dyDescent="0.15">
      <c r="A1069" s="55" t="s">
        <v>142</v>
      </c>
      <c r="B1069" s="56" t="s">
        <v>2485</v>
      </c>
      <c r="C1069" s="56">
        <v>234</v>
      </c>
      <c r="D1069" s="56" t="s">
        <v>3862</v>
      </c>
      <c r="E1069" s="56" t="s">
        <v>3863</v>
      </c>
      <c r="F1069" s="65" t="s">
        <v>3863</v>
      </c>
      <c r="G1069" s="56" t="s">
        <v>3864</v>
      </c>
      <c r="H1069" s="56" t="s">
        <v>260</v>
      </c>
      <c r="I1069" s="56"/>
      <c r="J1069" s="56" t="s">
        <v>195</v>
      </c>
      <c r="K1069" s="56"/>
      <c r="L1069" s="58">
        <v>40410</v>
      </c>
      <c r="M1069" s="56">
        <v>5</v>
      </c>
      <c r="N1069" s="59">
        <v>260</v>
      </c>
      <c r="O1069" s="56" t="s">
        <v>3865</v>
      </c>
      <c r="P1069" s="56" t="s">
        <v>1083</v>
      </c>
      <c r="Q1069" s="56"/>
      <c r="R1069" s="56" t="s">
        <v>3741</v>
      </c>
      <c r="S1069" s="56" t="s">
        <v>3866</v>
      </c>
      <c r="T1069" s="60" t="s">
        <v>1085</v>
      </c>
    </row>
    <row r="1070" spans="1:20" s="66" customFormat="1" ht="63" x14ac:dyDescent="0.15">
      <c r="A1070" s="55" t="s">
        <v>142</v>
      </c>
      <c r="B1070" s="56" t="s">
        <v>3867</v>
      </c>
      <c r="C1070" s="56">
        <v>936</v>
      </c>
      <c r="D1070" s="56" t="s">
        <v>3868</v>
      </c>
      <c r="E1070" s="56" t="s">
        <v>1980</v>
      </c>
      <c r="F1070" s="65" t="s">
        <v>3869</v>
      </c>
      <c r="G1070" s="56" t="s">
        <v>3870</v>
      </c>
      <c r="H1070" s="56" t="s">
        <v>147</v>
      </c>
      <c r="I1070" s="56" t="s">
        <v>3871</v>
      </c>
      <c r="J1070" s="56" t="s">
        <v>1071</v>
      </c>
      <c r="K1070" s="56" t="s">
        <v>292</v>
      </c>
      <c r="L1070" s="58">
        <v>40557</v>
      </c>
      <c r="M1070" s="56">
        <v>5</v>
      </c>
      <c r="N1070" s="59">
        <v>1040</v>
      </c>
      <c r="O1070" s="56" t="s">
        <v>938</v>
      </c>
      <c r="P1070" s="56" t="s">
        <v>1083</v>
      </c>
      <c r="Q1070" s="56" t="s">
        <v>3872</v>
      </c>
      <c r="R1070" s="56" t="s">
        <v>3741</v>
      </c>
      <c r="S1070" s="56"/>
      <c r="T1070" s="60" t="s">
        <v>3873</v>
      </c>
    </row>
    <row r="1071" spans="1:20" s="66" customFormat="1" ht="63" x14ac:dyDescent="0.15">
      <c r="A1071" s="55" t="s">
        <v>142</v>
      </c>
      <c r="B1071" s="56" t="s">
        <v>3874</v>
      </c>
      <c r="C1071" s="56">
        <v>603.00900000000001</v>
      </c>
      <c r="D1071" s="56" t="s">
        <v>3875</v>
      </c>
      <c r="E1071" s="56" t="s">
        <v>1980</v>
      </c>
      <c r="F1071" s="65" t="s">
        <v>3876</v>
      </c>
      <c r="G1071" s="56" t="s">
        <v>3877</v>
      </c>
      <c r="H1071" s="56" t="s">
        <v>147</v>
      </c>
      <c r="I1071" s="56" t="s">
        <v>3871</v>
      </c>
      <c r="J1071" s="56" t="s">
        <v>1071</v>
      </c>
      <c r="K1071" s="56" t="s">
        <v>292</v>
      </c>
      <c r="L1071" s="58">
        <v>40745</v>
      </c>
      <c r="M1071" s="56">
        <v>5</v>
      </c>
      <c r="N1071" s="59">
        <v>670.01</v>
      </c>
      <c r="O1071" s="56" t="s">
        <v>938</v>
      </c>
      <c r="P1071" s="56" t="s">
        <v>1083</v>
      </c>
      <c r="Q1071" s="56" t="s">
        <v>3872</v>
      </c>
      <c r="R1071" s="56" t="s">
        <v>3741</v>
      </c>
      <c r="S1071" s="56"/>
      <c r="T1071" s="60" t="s">
        <v>3873</v>
      </c>
    </row>
    <row r="1072" spans="1:20" s="66" customFormat="1" ht="36" x14ac:dyDescent="0.15">
      <c r="A1072" s="55" t="s">
        <v>142</v>
      </c>
      <c r="B1072" s="56" t="s">
        <v>3878</v>
      </c>
      <c r="C1072" s="56">
        <v>35.01</v>
      </c>
      <c r="D1072" s="56" t="s">
        <v>3879</v>
      </c>
      <c r="E1072" s="56" t="s">
        <v>145</v>
      </c>
      <c r="F1072" s="65" t="s">
        <v>938</v>
      </c>
      <c r="G1072" s="56" t="s">
        <v>3880</v>
      </c>
      <c r="H1072" s="56" t="s">
        <v>147</v>
      </c>
      <c r="I1072" s="56"/>
      <c r="J1072" s="56"/>
      <c r="K1072" s="56"/>
      <c r="L1072" s="58">
        <v>42339</v>
      </c>
      <c r="M1072" s="56">
        <v>5</v>
      </c>
      <c r="N1072" s="59">
        <v>180</v>
      </c>
      <c r="O1072" s="56"/>
      <c r="P1072" s="56" t="s">
        <v>1083</v>
      </c>
      <c r="Q1072" s="56"/>
      <c r="R1072" s="56" t="s">
        <v>3741</v>
      </c>
      <c r="S1072" s="56"/>
      <c r="T1072" s="60" t="s">
        <v>1085</v>
      </c>
    </row>
    <row r="1073" spans="1:20" s="66" customFormat="1" ht="36" x14ac:dyDescent="0.15">
      <c r="A1073" s="55" t="s">
        <v>142</v>
      </c>
      <c r="B1073" s="56" t="s">
        <v>3881</v>
      </c>
      <c r="C1073" s="56">
        <v>35.01</v>
      </c>
      <c r="D1073" s="56" t="s">
        <v>3879</v>
      </c>
      <c r="E1073" s="56" t="s">
        <v>145</v>
      </c>
      <c r="F1073" s="65" t="s">
        <v>938</v>
      </c>
      <c r="G1073" s="56" t="s">
        <v>3880</v>
      </c>
      <c r="H1073" s="56" t="s">
        <v>147</v>
      </c>
      <c r="I1073" s="56"/>
      <c r="J1073" s="56"/>
      <c r="K1073" s="56"/>
      <c r="L1073" s="58">
        <v>42339</v>
      </c>
      <c r="M1073" s="56">
        <v>5</v>
      </c>
      <c r="N1073" s="59">
        <v>180</v>
      </c>
      <c r="O1073" s="56"/>
      <c r="P1073" s="56" t="s">
        <v>1083</v>
      </c>
      <c r="Q1073" s="56"/>
      <c r="R1073" s="56" t="s">
        <v>3741</v>
      </c>
      <c r="S1073" s="56"/>
      <c r="T1073" s="60" t="s">
        <v>1085</v>
      </c>
    </row>
    <row r="1074" spans="1:20" s="66" customFormat="1" ht="36" x14ac:dyDescent="0.15">
      <c r="A1074" s="55" t="s">
        <v>142</v>
      </c>
      <c r="B1074" s="56" t="s">
        <v>3882</v>
      </c>
      <c r="C1074" s="56">
        <v>35.01</v>
      </c>
      <c r="D1074" s="56" t="s">
        <v>3879</v>
      </c>
      <c r="E1074" s="56" t="s">
        <v>145</v>
      </c>
      <c r="F1074" s="65" t="s">
        <v>938</v>
      </c>
      <c r="G1074" s="56" t="s">
        <v>3880</v>
      </c>
      <c r="H1074" s="56" t="s">
        <v>147</v>
      </c>
      <c r="I1074" s="56"/>
      <c r="J1074" s="56"/>
      <c r="K1074" s="56"/>
      <c r="L1074" s="58">
        <v>42339</v>
      </c>
      <c r="M1074" s="56">
        <v>5</v>
      </c>
      <c r="N1074" s="59">
        <v>180</v>
      </c>
      <c r="O1074" s="56"/>
      <c r="P1074" s="56" t="s">
        <v>1083</v>
      </c>
      <c r="Q1074" s="56"/>
      <c r="R1074" s="56" t="s">
        <v>3741</v>
      </c>
      <c r="S1074" s="56"/>
      <c r="T1074" s="60" t="s">
        <v>1085</v>
      </c>
    </row>
    <row r="1075" spans="1:20" s="66" customFormat="1" ht="81" x14ac:dyDescent="0.15">
      <c r="A1075" s="55" t="s">
        <v>142</v>
      </c>
      <c r="B1075" s="56" t="s">
        <v>3883</v>
      </c>
      <c r="C1075" s="56">
        <v>5.5549999999999997</v>
      </c>
      <c r="D1075" s="56" t="s">
        <v>3884</v>
      </c>
      <c r="E1075" s="56" t="s">
        <v>3885</v>
      </c>
      <c r="F1075" s="65" t="s">
        <v>1176</v>
      </c>
      <c r="G1075" s="56" t="s">
        <v>3886</v>
      </c>
      <c r="H1075" s="56" t="s">
        <v>147</v>
      </c>
      <c r="I1075" s="56"/>
      <c r="J1075" s="56"/>
      <c r="K1075" s="56"/>
      <c r="L1075" s="58">
        <v>42529</v>
      </c>
      <c r="M1075" s="56">
        <v>10</v>
      </c>
      <c r="N1075" s="59">
        <v>110</v>
      </c>
      <c r="O1075" s="56" t="s">
        <v>1810</v>
      </c>
      <c r="P1075" s="56" t="s">
        <v>1083</v>
      </c>
      <c r="Q1075" s="56"/>
      <c r="R1075" s="56" t="s">
        <v>3741</v>
      </c>
      <c r="S1075" s="56"/>
      <c r="T1075" s="60" t="s">
        <v>1085</v>
      </c>
    </row>
    <row r="1076" spans="1:20" s="66" customFormat="1" ht="99" x14ac:dyDescent="0.15">
      <c r="A1076" s="55" t="s">
        <v>142</v>
      </c>
      <c r="B1076" s="56" t="s">
        <v>3887</v>
      </c>
      <c r="C1076" s="56">
        <v>5.5549999999999997</v>
      </c>
      <c r="D1076" s="56" t="s">
        <v>3888</v>
      </c>
      <c r="E1076" s="56" t="s">
        <v>3889</v>
      </c>
      <c r="F1076" s="65" t="s">
        <v>1176</v>
      </c>
      <c r="G1076" s="56" t="s">
        <v>3886</v>
      </c>
      <c r="H1076" s="56" t="s">
        <v>147</v>
      </c>
      <c r="I1076" s="56"/>
      <c r="J1076" s="56"/>
      <c r="K1076" s="56"/>
      <c r="L1076" s="58">
        <v>42529</v>
      </c>
      <c r="M1076" s="56">
        <v>10</v>
      </c>
      <c r="N1076" s="59">
        <v>110</v>
      </c>
      <c r="O1076" s="56" t="s">
        <v>1810</v>
      </c>
      <c r="P1076" s="56" t="s">
        <v>1083</v>
      </c>
      <c r="Q1076" s="56"/>
      <c r="R1076" s="56" t="s">
        <v>3741</v>
      </c>
      <c r="S1076" s="56"/>
      <c r="T1076" s="60" t="s">
        <v>1085</v>
      </c>
    </row>
    <row r="1077" spans="1:20" s="66" customFormat="1" ht="81" x14ac:dyDescent="0.15">
      <c r="A1077" s="55" t="s">
        <v>142</v>
      </c>
      <c r="B1077" s="56" t="s">
        <v>3890</v>
      </c>
      <c r="C1077" s="56">
        <v>5.5549999999999997</v>
      </c>
      <c r="D1077" s="56" t="s">
        <v>3891</v>
      </c>
      <c r="E1077" s="56" t="s">
        <v>3885</v>
      </c>
      <c r="F1077" s="65" t="s">
        <v>1176</v>
      </c>
      <c r="G1077" s="56" t="s">
        <v>3892</v>
      </c>
      <c r="H1077" s="56" t="s">
        <v>147</v>
      </c>
      <c r="I1077" s="56"/>
      <c r="J1077" s="56"/>
      <c r="K1077" s="56"/>
      <c r="L1077" s="58">
        <v>42529</v>
      </c>
      <c r="M1077" s="56">
        <v>10</v>
      </c>
      <c r="N1077" s="59">
        <v>110</v>
      </c>
      <c r="O1077" s="56" t="s">
        <v>1810</v>
      </c>
      <c r="P1077" s="56" t="s">
        <v>1083</v>
      </c>
      <c r="Q1077" s="56"/>
      <c r="R1077" s="56" t="s">
        <v>3741</v>
      </c>
      <c r="S1077" s="56"/>
      <c r="T1077" s="60" t="s">
        <v>1085</v>
      </c>
    </row>
    <row r="1078" spans="1:20" s="66" customFormat="1" ht="90" x14ac:dyDescent="0.15">
      <c r="A1078" s="55" t="s">
        <v>142</v>
      </c>
      <c r="B1078" s="56" t="s">
        <v>3893</v>
      </c>
      <c r="C1078" s="56">
        <v>5.5549999999999997</v>
      </c>
      <c r="D1078" s="56" t="s">
        <v>3894</v>
      </c>
      <c r="E1078" s="56" t="s">
        <v>3885</v>
      </c>
      <c r="F1078" s="65" t="s">
        <v>1176</v>
      </c>
      <c r="G1078" s="56" t="s">
        <v>3886</v>
      </c>
      <c r="H1078" s="56" t="s">
        <v>147</v>
      </c>
      <c r="I1078" s="56"/>
      <c r="J1078" s="56"/>
      <c r="K1078" s="56"/>
      <c r="L1078" s="58">
        <v>42529</v>
      </c>
      <c r="M1078" s="56">
        <v>10</v>
      </c>
      <c r="N1078" s="59">
        <v>110</v>
      </c>
      <c r="O1078" s="56" t="s">
        <v>1810</v>
      </c>
      <c r="P1078" s="56" t="s">
        <v>1083</v>
      </c>
      <c r="Q1078" s="56"/>
      <c r="R1078" s="56" t="s">
        <v>3741</v>
      </c>
      <c r="S1078" s="56"/>
      <c r="T1078" s="60" t="s">
        <v>1085</v>
      </c>
    </row>
    <row r="1079" spans="1:20" s="66" customFormat="1" ht="99" x14ac:dyDescent="0.15">
      <c r="A1079" s="55" t="s">
        <v>142</v>
      </c>
      <c r="B1079" s="56" t="s">
        <v>3895</v>
      </c>
      <c r="C1079" s="56">
        <v>5.5549999999999997</v>
      </c>
      <c r="D1079" s="56" t="s">
        <v>3896</v>
      </c>
      <c r="E1079" s="56" t="s">
        <v>3885</v>
      </c>
      <c r="F1079" s="65" t="s">
        <v>1176</v>
      </c>
      <c r="G1079" s="56" t="s">
        <v>3886</v>
      </c>
      <c r="H1079" s="56" t="s">
        <v>147</v>
      </c>
      <c r="I1079" s="56"/>
      <c r="J1079" s="56"/>
      <c r="K1079" s="56"/>
      <c r="L1079" s="58">
        <v>42529</v>
      </c>
      <c r="M1079" s="56">
        <v>10</v>
      </c>
      <c r="N1079" s="59">
        <v>110</v>
      </c>
      <c r="O1079" s="56" t="s">
        <v>1810</v>
      </c>
      <c r="P1079" s="56" t="s">
        <v>1083</v>
      </c>
      <c r="Q1079" s="56"/>
      <c r="R1079" s="56" t="s">
        <v>3741</v>
      </c>
      <c r="S1079" s="56"/>
      <c r="T1079" s="60" t="s">
        <v>1085</v>
      </c>
    </row>
    <row r="1080" spans="1:20" s="66" customFormat="1" ht="9" x14ac:dyDescent="0.15">
      <c r="A1080" s="55"/>
      <c r="B1080" s="56"/>
      <c r="C1080" s="65">
        <f>SUM(C998:C1079)</f>
        <v>15258.542138999999</v>
      </c>
      <c r="D1080" s="56"/>
      <c r="E1080" s="56"/>
      <c r="F1080" s="65"/>
      <c r="G1080" s="56"/>
      <c r="H1080" s="56"/>
      <c r="I1080" s="56"/>
      <c r="J1080" s="56"/>
      <c r="K1080" s="56"/>
      <c r="L1080" s="58"/>
      <c r="M1080" s="56"/>
      <c r="N1080" s="59">
        <f>SUM(N998:N1079)</f>
        <v>23079.439999999995</v>
      </c>
      <c r="O1080" s="56"/>
      <c r="P1080" s="56"/>
      <c r="Q1080" s="56"/>
      <c r="R1080" s="56"/>
      <c r="S1080" s="56"/>
      <c r="T1080" s="60"/>
    </row>
    <row r="1081" spans="1:20" s="66" customFormat="1" ht="96.75" customHeight="1" x14ac:dyDescent="0.15">
      <c r="A1081" s="55" t="s">
        <v>2091</v>
      </c>
      <c r="B1081" s="56" t="s">
        <v>2663</v>
      </c>
      <c r="C1081" s="56">
        <v>128.78</v>
      </c>
      <c r="D1081" s="56" t="s">
        <v>3897</v>
      </c>
      <c r="E1081" s="56" t="s">
        <v>3898</v>
      </c>
      <c r="F1081" s="65" t="s">
        <v>3899</v>
      </c>
      <c r="G1081" s="56"/>
      <c r="H1081" s="56" t="s">
        <v>876</v>
      </c>
      <c r="I1081" s="56" t="s">
        <v>3900</v>
      </c>
      <c r="J1081" s="56" t="s">
        <v>2021</v>
      </c>
      <c r="K1081" s="56" t="s">
        <v>2159</v>
      </c>
      <c r="L1081" s="58">
        <v>42352</v>
      </c>
      <c r="M1081" s="56">
        <v>5</v>
      </c>
      <c r="N1081" s="59">
        <v>685</v>
      </c>
      <c r="O1081" s="56"/>
      <c r="P1081" s="56" t="s">
        <v>1083</v>
      </c>
      <c r="Q1081" s="56" t="s">
        <v>3901</v>
      </c>
      <c r="R1081" s="56" t="s">
        <v>3902</v>
      </c>
      <c r="S1081" s="56" t="s">
        <v>2323</v>
      </c>
      <c r="T1081" s="60" t="s">
        <v>3902</v>
      </c>
    </row>
    <row r="1082" spans="1:20" s="66" customFormat="1" ht="72" x14ac:dyDescent="0.15">
      <c r="A1082" s="55" t="s">
        <v>2091</v>
      </c>
      <c r="B1082" s="56" t="s">
        <v>1910</v>
      </c>
      <c r="C1082" s="56">
        <v>538.89750000000004</v>
      </c>
      <c r="D1082" s="56" t="s">
        <v>3903</v>
      </c>
      <c r="E1082" s="56" t="s">
        <v>1927</v>
      </c>
      <c r="F1082" s="65" t="s">
        <v>938</v>
      </c>
      <c r="G1082" s="56" t="s">
        <v>3904</v>
      </c>
      <c r="H1082" s="56" t="s">
        <v>147</v>
      </c>
      <c r="I1082" s="56"/>
      <c r="J1082" s="56"/>
      <c r="K1082" s="56"/>
      <c r="L1082" s="58">
        <v>41038</v>
      </c>
      <c r="M1082" s="56">
        <v>5</v>
      </c>
      <c r="N1082" s="59">
        <v>645</v>
      </c>
      <c r="O1082" s="56" t="s">
        <v>3905</v>
      </c>
      <c r="P1082" s="56" t="s">
        <v>1083</v>
      </c>
      <c r="Q1082" s="56"/>
      <c r="R1082" s="56" t="s">
        <v>3646</v>
      </c>
      <c r="S1082" s="56"/>
      <c r="T1082" s="60" t="s">
        <v>3646</v>
      </c>
    </row>
    <row r="1083" spans="1:20" s="66" customFormat="1" ht="36" x14ac:dyDescent="0.15">
      <c r="A1083" s="55" t="s">
        <v>2091</v>
      </c>
      <c r="B1083" s="56" t="s">
        <v>1915</v>
      </c>
      <c r="C1083" s="56">
        <v>303.0496</v>
      </c>
      <c r="D1083" s="56" t="s">
        <v>2331</v>
      </c>
      <c r="E1083" s="56" t="s">
        <v>145</v>
      </c>
      <c r="F1083" s="65" t="s">
        <v>938</v>
      </c>
      <c r="G1083" s="56" t="s">
        <v>3906</v>
      </c>
      <c r="H1083" s="56" t="s">
        <v>147</v>
      </c>
      <c r="I1083" s="56"/>
      <c r="J1083" s="56"/>
      <c r="K1083" s="56"/>
      <c r="L1083" s="58">
        <v>41410</v>
      </c>
      <c r="M1083" s="56">
        <v>5</v>
      </c>
      <c r="N1083" s="59">
        <v>464.8</v>
      </c>
      <c r="O1083" s="56" t="s">
        <v>2333</v>
      </c>
      <c r="P1083" s="56" t="s">
        <v>1083</v>
      </c>
      <c r="Q1083" s="56"/>
      <c r="R1083" s="56" t="s">
        <v>2335</v>
      </c>
      <c r="S1083" s="56"/>
      <c r="T1083" s="60" t="s">
        <v>226</v>
      </c>
    </row>
    <row r="1084" spans="1:20" s="66" customFormat="1" ht="63" x14ac:dyDescent="0.15">
      <c r="A1084" s="55" t="s">
        <v>2091</v>
      </c>
      <c r="B1084" s="56" t="s">
        <v>1998</v>
      </c>
      <c r="C1084" s="56">
        <v>56.625</v>
      </c>
      <c r="D1084" s="56" t="s">
        <v>3907</v>
      </c>
      <c r="E1084" s="56" t="s">
        <v>2719</v>
      </c>
      <c r="F1084" s="65" t="s">
        <v>3908</v>
      </c>
      <c r="G1084" s="56" t="s">
        <v>3909</v>
      </c>
      <c r="H1084" s="56" t="s">
        <v>158</v>
      </c>
      <c r="I1084" s="56"/>
      <c r="J1084" s="56" t="s">
        <v>3910</v>
      </c>
      <c r="K1084" s="56"/>
      <c r="L1084" s="58">
        <v>41968</v>
      </c>
      <c r="M1084" s="56">
        <v>5</v>
      </c>
      <c r="N1084" s="59">
        <v>150</v>
      </c>
      <c r="O1084" s="56" t="s">
        <v>3911</v>
      </c>
      <c r="P1084" s="56" t="s">
        <v>1083</v>
      </c>
      <c r="Q1084" s="56" t="s">
        <v>3912</v>
      </c>
      <c r="R1084" s="56" t="s">
        <v>3675</v>
      </c>
      <c r="S1084" s="56"/>
      <c r="T1084" s="60" t="s">
        <v>3873</v>
      </c>
    </row>
    <row r="1085" spans="1:20" s="66" customFormat="1" ht="54" x14ac:dyDescent="0.15">
      <c r="A1085" s="55" t="s">
        <v>2091</v>
      </c>
      <c r="B1085" s="56" t="s">
        <v>3913</v>
      </c>
      <c r="C1085" s="56">
        <v>28.775985000000002</v>
      </c>
      <c r="D1085" s="56" t="s">
        <v>3914</v>
      </c>
      <c r="E1085" s="56" t="s">
        <v>3915</v>
      </c>
      <c r="F1085" s="65" t="s">
        <v>3916</v>
      </c>
      <c r="G1085" s="56" t="s">
        <v>3917</v>
      </c>
      <c r="H1085" s="56" t="s">
        <v>147</v>
      </c>
      <c r="I1085" s="56" t="s">
        <v>3918</v>
      </c>
      <c r="J1085" s="56" t="s">
        <v>195</v>
      </c>
      <c r="K1085" s="56" t="s">
        <v>3919</v>
      </c>
      <c r="L1085" s="58">
        <v>42591</v>
      </c>
      <c r="M1085" s="56">
        <v>10</v>
      </c>
      <c r="N1085" s="59">
        <v>816.34</v>
      </c>
      <c r="O1085" s="56" t="s">
        <v>3920</v>
      </c>
      <c r="P1085" s="56" t="s">
        <v>1083</v>
      </c>
      <c r="Q1085" s="56" t="s">
        <v>440</v>
      </c>
      <c r="R1085" s="56" t="s">
        <v>3613</v>
      </c>
      <c r="S1085" s="56" t="s">
        <v>3921</v>
      </c>
      <c r="T1085" s="60" t="s">
        <v>442</v>
      </c>
    </row>
    <row r="1086" spans="1:20" s="66" customFormat="1" ht="54" x14ac:dyDescent="0.15">
      <c r="A1086" s="55" t="s">
        <v>2091</v>
      </c>
      <c r="B1086" s="56" t="s">
        <v>2003</v>
      </c>
      <c r="C1086" s="56">
        <v>28.776338000000003</v>
      </c>
      <c r="D1086" s="56" t="s">
        <v>3914</v>
      </c>
      <c r="E1086" s="56" t="s">
        <v>3915</v>
      </c>
      <c r="F1086" s="65" t="s">
        <v>3922</v>
      </c>
      <c r="G1086" s="56" t="s">
        <v>3917</v>
      </c>
      <c r="H1086" s="56" t="s">
        <v>147</v>
      </c>
      <c r="I1086" s="56" t="s">
        <v>3918</v>
      </c>
      <c r="J1086" s="56" t="s">
        <v>195</v>
      </c>
      <c r="K1086" s="56" t="s">
        <v>2512</v>
      </c>
      <c r="L1086" s="58">
        <v>42591</v>
      </c>
      <c r="M1086" s="56">
        <v>10</v>
      </c>
      <c r="N1086" s="59">
        <v>816.35</v>
      </c>
      <c r="O1086" s="56" t="s">
        <v>3920</v>
      </c>
      <c r="P1086" s="56" t="s">
        <v>1083</v>
      </c>
      <c r="Q1086" s="56" t="s">
        <v>440</v>
      </c>
      <c r="R1086" s="56" t="s">
        <v>3613</v>
      </c>
      <c r="S1086" s="56" t="s">
        <v>3923</v>
      </c>
      <c r="T1086" s="60" t="s">
        <v>442</v>
      </c>
    </row>
    <row r="1087" spans="1:20" s="66" customFormat="1" ht="54" x14ac:dyDescent="0.15">
      <c r="A1087" s="55" t="s">
        <v>2091</v>
      </c>
      <c r="B1087" s="56" t="s">
        <v>3831</v>
      </c>
      <c r="C1087" s="56">
        <v>28.776338000000003</v>
      </c>
      <c r="D1087" s="56" t="s">
        <v>3914</v>
      </c>
      <c r="E1087" s="56" t="s">
        <v>3915</v>
      </c>
      <c r="F1087" s="65" t="s">
        <v>3924</v>
      </c>
      <c r="G1087" s="56" t="s">
        <v>3917</v>
      </c>
      <c r="H1087" s="56" t="s">
        <v>147</v>
      </c>
      <c r="I1087" s="56" t="s">
        <v>3918</v>
      </c>
      <c r="J1087" s="56" t="s">
        <v>195</v>
      </c>
      <c r="K1087" s="56" t="s">
        <v>2512</v>
      </c>
      <c r="L1087" s="58">
        <v>42591</v>
      </c>
      <c r="M1087" s="56">
        <v>10</v>
      </c>
      <c r="N1087" s="59">
        <v>816.35</v>
      </c>
      <c r="O1087" s="56" t="s">
        <v>3920</v>
      </c>
      <c r="P1087" s="56" t="s">
        <v>1083</v>
      </c>
      <c r="Q1087" s="56" t="s">
        <v>440</v>
      </c>
      <c r="R1087" s="56" t="s">
        <v>3613</v>
      </c>
      <c r="S1087" s="56" t="s">
        <v>3925</v>
      </c>
      <c r="T1087" s="60" t="s">
        <v>442</v>
      </c>
    </row>
    <row r="1088" spans="1:20" s="66" customFormat="1" ht="54" x14ac:dyDescent="0.15">
      <c r="A1088" s="55" t="s">
        <v>2091</v>
      </c>
      <c r="B1088" s="56" t="s">
        <v>3926</v>
      </c>
      <c r="C1088" s="56">
        <v>155.13299999999998</v>
      </c>
      <c r="D1088" s="56" t="s">
        <v>3927</v>
      </c>
      <c r="E1088" s="56" t="s">
        <v>145</v>
      </c>
      <c r="F1088" s="65" t="s">
        <v>3928</v>
      </c>
      <c r="G1088" s="56" t="s">
        <v>3929</v>
      </c>
      <c r="H1088" s="56" t="s">
        <v>147</v>
      </c>
      <c r="I1088" s="56" t="s">
        <v>3930</v>
      </c>
      <c r="J1088" s="56" t="s">
        <v>2501</v>
      </c>
      <c r="K1088" s="56" t="s">
        <v>3931</v>
      </c>
      <c r="L1088" s="58">
        <v>39554</v>
      </c>
      <c r="M1088" s="56">
        <v>10</v>
      </c>
      <c r="N1088" s="59">
        <v>198</v>
      </c>
      <c r="O1088" s="56" t="s">
        <v>3932</v>
      </c>
      <c r="P1088" s="56" t="s">
        <v>1083</v>
      </c>
      <c r="Q1088" s="56" t="s">
        <v>3747</v>
      </c>
      <c r="R1088" s="56" t="s">
        <v>3741</v>
      </c>
      <c r="S1088" s="56"/>
      <c r="T1088" s="60" t="s">
        <v>3933</v>
      </c>
    </row>
    <row r="1089" spans="1:20" s="66" customFormat="1" ht="54" x14ac:dyDescent="0.15">
      <c r="A1089" s="55" t="s">
        <v>2091</v>
      </c>
      <c r="B1089" s="56" t="s">
        <v>3934</v>
      </c>
      <c r="C1089" s="56">
        <v>155.13299999999998</v>
      </c>
      <c r="D1089" s="56" t="s">
        <v>3927</v>
      </c>
      <c r="E1089" s="56" t="s">
        <v>145</v>
      </c>
      <c r="F1089" s="65" t="s">
        <v>3935</v>
      </c>
      <c r="G1089" s="56" t="s">
        <v>3936</v>
      </c>
      <c r="H1089" s="56" t="s">
        <v>147</v>
      </c>
      <c r="I1089" s="56" t="s">
        <v>3930</v>
      </c>
      <c r="J1089" s="56" t="s">
        <v>2501</v>
      </c>
      <c r="K1089" s="56" t="s">
        <v>3931</v>
      </c>
      <c r="L1089" s="58">
        <v>39554</v>
      </c>
      <c r="M1089" s="56">
        <v>10</v>
      </c>
      <c r="N1089" s="59">
        <v>198</v>
      </c>
      <c r="O1089" s="56" t="s">
        <v>3937</v>
      </c>
      <c r="P1089" s="56" t="s">
        <v>1083</v>
      </c>
      <c r="Q1089" s="56" t="s">
        <v>3747</v>
      </c>
      <c r="R1089" s="56" t="s">
        <v>3741</v>
      </c>
      <c r="S1089" s="56"/>
      <c r="T1089" s="60" t="s">
        <v>3933</v>
      </c>
    </row>
    <row r="1090" spans="1:20" s="66" customFormat="1" ht="54" x14ac:dyDescent="0.15">
      <c r="A1090" s="55" t="s">
        <v>2091</v>
      </c>
      <c r="B1090" s="56" t="s">
        <v>3938</v>
      </c>
      <c r="C1090" s="56">
        <v>113.6075</v>
      </c>
      <c r="D1090" s="56" t="s">
        <v>3939</v>
      </c>
      <c r="E1090" s="56" t="s">
        <v>145</v>
      </c>
      <c r="F1090" s="65" t="s">
        <v>3940</v>
      </c>
      <c r="G1090" s="56" t="s">
        <v>2272</v>
      </c>
      <c r="H1090" s="56" t="s">
        <v>158</v>
      </c>
      <c r="I1090" s="56"/>
      <c r="J1090" s="56" t="s">
        <v>2021</v>
      </c>
      <c r="K1090" s="56" t="s">
        <v>292</v>
      </c>
      <c r="L1090" s="58">
        <v>39554</v>
      </c>
      <c r="M1090" s="56">
        <v>10</v>
      </c>
      <c r="N1090" s="59">
        <v>145</v>
      </c>
      <c r="O1090" s="56" t="s">
        <v>3941</v>
      </c>
      <c r="P1090" s="56" t="s">
        <v>1083</v>
      </c>
      <c r="Q1090" s="56" t="s">
        <v>3747</v>
      </c>
      <c r="R1090" s="56" t="s">
        <v>3741</v>
      </c>
      <c r="S1090" s="56"/>
      <c r="T1090" s="60" t="s">
        <v>3933</v>
      </c>
    </row>
    <row r="1091" spans="1:20" s="66" customFormat="1" ht="54" x14ac:dyDescent="0.15">
      <c r="A1091" s="55" t="s">
        <v>2091</v>
      </c>
      <c r="B1091" s="56" t="s">
        <v>3942</v>
      </c>
      <c r="C1091" s="56">
        <v>665.97500000000002</v>
      </c>
      <c r="D1091" s="56" t="s">
        <v>3943</v>
      </c>
      <c r="E1091" s="56" t="s">
        <v>145</v>
      </c>
      <c r="F1091" s="65"/>
      <c r="G1091" s="56" t="s">
        <v>3944</v>
      </c>
      <c r="H1091" s="56" t="s">
        <v>158</v>
      </c>
      <c r="I1091" s="56" t="s">
        <v>3945</v>
      </c>
      <c r="J1091" s="56" t="s">
        <v>218</v>
      </c>
      <c r="K1091" s="56" t="s">
        <v>292</v>
      </c>
      <c r="L1091" s="58">
        <v>39554</v>
      </c>
      <c r="M1091" s="56">
        <v>10</v>
      </c>
      <c r="N1091" s="59">
        <v>850</v>
      </c>
      <c r="O1091" s="56" t="s">
        <v>3946</v>
      </c>
      <c r="P1091" s="56" t="s">
        <v>1083</v>
      </c>
      <c r="Q1091" s="56" t="s">
        <v>3747</v>
      </c>
      <c r="R1091" s="56" t="s">
        <v>3741</v>
      </c>
      <c r="S1091" s="56"/>
      <c r="T1091" s="60" t="s">
        <v>3933</v>
      </c>
    </row>
    <row r="1092" spans="1:20" s="66" customFormat="1" ht="54" x14ac:dyDescent="0.15">
      <c r="A1092" s="55" t="s">
        <v>2091</v>
      </c>
      <c r="B1092" s="56" t="s">
        <v>3947</v>
      </c>
      <c r="C1092" s="56">
        <v>152.226215</v>
      </c>
      <c r="D1092" s="56" t="s">
        <v>3948</v>
      </c>
      <c r="E1092" s="56" t="s">
        <v>145</v>
      </c>
      <c r="F1092" s="65" t="s">
        <v>3935</v>
      </c>
      <c r="G1092" s="56" t="s">
        <v>3949</v>
      </c>
      <c r="H1092" s="56" t="s">
        <v>147</v>
      </c>
      <c r="I1092" s="56" t="s">
        <v>3950</v>
      </c>
      <c r="J1092" s="56" t="s">
        <v>1071</v>
      </c>
      <c r="K1092" s="56" t="s">
        <v>292</v>
      </c>
      <c r="L1092" s="58">
        <v>39554</v>
      </c>
      <c r="M1092" s="56">
        <v>10</v>
      </c>
      <c r="N1092" s="59">
        <v>194.29</v>
      </c>
      <c r="O1092" s="56" t="s">
        <v>3951</v>
      </c>
      <c r="P1092" s="56" t="s">
        <v>1083</v>
      </c>
      <c r="Q1092" s="56" t="s">
        <v>3747</v>
      </c>
      <c r="R1092" s="56" t="s">
        <v>3741</v>
      </c>
      <c r="S1092" s="56"/>
      <c r="T1092" s="60" t="s">
        <v>3933</v>
      </c>
    </row>
    <row r="1093" spans="1:20" s="66" customFormat="1" ht="54" x14ac:dyDescent="0.15">
      <c r="A1093" s="55" t="s">
        <v>2091</v>
      </c>
      <c r="B1093" s="56" t="s">
        <v>3952</v>
      </c>
      <c r="C1093" s="56">
        <v>198.71910500000001</v>
      </c>
      <c r="D1093" s="56" t="s">
        <v>3953</v>
      </c>
      <c r="E1093" s="56" t="s">
        <v>145</v>
      </c>
      <c r="F1093" s="65"/>
      <c r="G1093" s="56" t="s">
        <v>3954</v>
      </c>
      <c r="H1093" s="56" t="s">
        <v>147</v>
      </c>
      <c r="I1093" s="56"/>
      <c r="J1093" s="56" t="s">
        <v>3955</v>
      </c>
      <c r="K1093" s="56" t="s">
        <v>2159</v>
      </c>
      <c r="L1093" s="58">
        <v>39554</v>
      </c>
      <c r="M1093" s="56">
        <v>10</v>
      </c>
      <c r="N1093" s="59">
        <v>253.63</v>
      </c>
      <c r="O1093" s="56" t="s">
        <v>3956</v>
      </c>
      <c r="P1093" s="56" t="s">
        <v>1083</v>
      </c>
      <c r="Q1093" s="56" t="s">
        <v>3747</v>
      </c>
      <c r="R1093" s="56" t="s">
        <v>3741</v>
      </c>
      <c r="S1093" s="56"/>
      <c r="T1093" s="60" t="s">
        <v>3933</v>
      </c>
    </row>
    <row r="1094" spans="1:20" s="66" customFormat="1" ht="54" x14ac:dyDescent="0.15">
      <c r="A1094" s="55" t="s">
        <v>2091</v>
      </c>
      <c r="B1094" s="56" t="s">
        <v>3957</v>
      </c>
      <c r="C1094" s="56">
        <v>137.11250000000001</v>
      </c>
      <c r="D1094" s="56" t="s">
        <v>3958</v>
      </c>
      <c r="E1094" s="56" t="s">
        <v>145</v>
      </c>
      <c r="F1094" s="65"/>
      <c r="G1094" s="56" t="s">
        <v>3959</v>
      </c>
      <c r="H1094" s="56" t="s">
        <v>147</v>
      </c>
      <c r="I1094" s="56"/>
      <c r="J1094" s="56" t="s">
        <v>1071</v>
      </c>
      <c r="K1094" s="56" t="s">
        <v>292</v>
      </c>
      <c r="L1094" s="58">
        <v>39554</v>
      </c>
      <c r="M1094" s="56">
        <v>10</v>
      </c>
      <c r="N1094" s="59">
        <v>175</v>
      </c>
      <c r="O1094" s="56"/>
      <c r="P1094" s="56" t="s">
        <v>1083</v>
      </c>
      <c r="Q1094" s="56" t="s">
        <v>3747</v>
      </c>
      <c r="R1094" s="56" t="s">
        <v>3741</v>
      </c>
      <c r="S1094" s="56"/>
      <c r="T1094" s="60" t="s">
        <v>3933</v>
      </c>
    </row>
    <row r="1095" spans="1:20" s="66" customFormat="1" ht="54" x14ac:dyDescent="0.15">
      <c r="A1095" s="55" t="s">
        <v>2091</v>
      </c>
      <c r="B1095" s="56" t="s">
        <v>3960</v>
      </c>
      <c r="C1095" s="56">
        <v>1292.7750000000001</v>
      </c>
      <c r="D1095" s="56" t="s">
        <v>3961</v>
      </c>
      <c r="E1095" s="56" t="s">
        <v>145</v>
      </c>
      <c r="F1095" s="65" t="s">
        <v>3962</v>
      </c>
      <c r="G1095" s="56" t="s">
        <v>3963</v>
      </c>
      <c r="H1095" s="56" t="s">
        <v>147</v>
      </c>
      <c r="I1095" s="56" t="s">
        <v>3964</v>
      </c>
      <c r="J1095" s="56" t="s">
        <v>2021</v>
      </c>
      <c r="K1095" s="56" t="s">
        <v>292</v>
      </c>
      <c r="L1095" s="58">
        <v>39554</v>
      </c>
      <c r="M1095" s="56">
        <v>10</v>
      </c>
      <c r="N1095" s="59">
        <v>1650</v>
      </c>
      <c r="O1095" s="56" t="s">
        <v>3965</v>
      </c>
      <c r="P1095" s="56" t="s">
        <v>1083</v>
      </c>
      <c r="Q1095" s="56" t="s">
        <v>3747</v>
      </c>
      <c r="R1095" s="56" t="s">
        <v>3741</v>
      </c>
      <c r="S1095" s="56"/>
      <c r="T1095" s="60" t="s">
        <v>3933</v>
      </c>
    </row>
    <row r="1096" spans="1:20" s="66" customFormat="1" ht="54" x14ac:dyDescent="0.15">
      <c r="A1096" s="55" t="s">
        <v>2091</v>
      </c>
      <c r="B1096" s="56" t="s">
        <v>3966</v>
      </c>
      <c r="C1096" s="56">
        <v>306.011595</v>
      </c>
      <c r="D1096" s="56" t="s">
        <v>3967</v>
      </c>
      <c r="E1096" s="56" t="s">
        <v>3935</v>
      </c>
      <c r="F1096" s="65" t="s">
        <v>3935</v>
      </c>
      <c r="G1096" s="56" t="s">
        <v>3968</v>
      </c>
      <c r="H1096" s="56" t="s">
        <v>147</v>
      </c>
      <c r="I1096" s="56"/>
      <c r="J1096" s="56" t="s">
        <v>218</v>
      </c>
      <c r="K1096" s="56" t="s">
        <v>2628</v>
      </c>
      <c r="L1096" s="58">
        <v>39554</v>
      </c>
      <c r="M1096" s="56">
        <v>10</v>
      </c>
      <c r="N1096" s="59">
        <v>390.57</v>
      </c>
      <c r="O1096" s="56" t="s">
        <v>3969</v>
      </c>
      <c r="P1096" s="56" t="s">
        <v>1083</v>
      </c>
      <c r="Q1096" s="56" t="s">
        <v>3747</v>
      </c>
      <c r="R1096" s="56" t="s">
        <v>3741</v>
      </c>
      <c r="S1096" s="56"/>
      <c r="T1096" s="60" t="s">
        <v>3933</v>
      </c>
    </row>
    <row r="1097" spans="1:20" s="66" customFormat="1" ht="54" x14ac:dyDescent="0.15">
      <c r="A1097" s="55" t="s">
        <v>2091</v>
      </c>
      <c r="B1097" s="56" t="s">
        <v>3970</v>
      </c>
      <c r="C1097" s="56">
        <v>2303.4900000000002</v>
      </c>
      <c r="D1097" s="56" t="s">
        <v>3971</v>
      </c>
      <c r="E1097" s="56" t="s">
        <v>3935</v>
      </c>
      <c r="F1097" s="65" t="s">
        <v>3935</v>
      </c>
      <c r="G1097" s="56" t="s">
        <v>3972</v>
      </c>
      <c r="H1097" s="56" t="s">
        <v>260</v>
      </c>
      <c r="I1097" s="56" t="s">
        <v>3973</v>
      </c>
      <c r="J1097" s="56" t="s">
        <v>3974</v>
      </c>
      <c r="K1097" s="56" t="s">
        <v>292</v>
      </c>
      <c r="L1097" s="58">
        <v>39554</v>
      </c>
      <c r="M1097" s="56">
        <v>10</v>
      </c>
      <c r="N1097" s="59">
        <v>2940</v>
      </c>
      <c r="O1097" s="56" t="s">
        <v>3975</v>
      </c>
      <c r="P1097" s="56" t="s">
        <v>1083</v>
      </c>
      <c r="Q1097" s="56" t="s">
        <v>3747</v>
      </c>
      <c r="R1097" s="56" t="s">
        <v>3741</v>
      </c>
      <c r="S1097" s="56"/>
      <c r="T1097" s="60" t="s">
        <v>3933</v>
      </c>
    </row>
    <row r="1098" spans="1:20" s="66" customFormat="1" ht="54" x14ac:dyDescent="0.15">
      <c r="A1098" s="55" t="s">
        <v>2091</v>
      </c>
      <c r="B1098" s="56" t="s">
        <v>3976</v>
      </c>
      <c r="C1098" s="56">
        <v>2268.2325000000001</v>
      </c>
      <c r="D1098" s="56" t="s">
        <v>3977</v>
      </c>
      <c r="E1098" s="56" t="s">
        <v>3978</v>
      </c>
      <c r="F1098" s="65" t="s">
        <v>3979</v>
      </c>
      <c r="G1098" s="56" t="s">
        <v>3980</v>
      </c>
      <c r="H1098" s="56" t="s">
        <v>158</v>
      </c>
      <c r="I1098" s="56"/>
      <c r="J1098" s="56" t="s">
        <v>2021</v>
      </c>
      <c r="K1098" s="56" t="s">
        <v>292</v>
      </c>
      <c r="L1098" s="58">
        <v>39554</v>
      </c>
      <c r="M1098" s="56">
        <v>10</v>
      </c>
      <c r="N1098" s="59">
        <v>2895</v>
      </c>
      <c r="O1098" s="56" t="s">
        <v>3981</v>
      </c>
      <c r="P1098" s="56" t="s">
        <v>1083</v>
      </c>
      <c r="Q1098" s="56" t="s">
        <v>3747</v>
      </c>
      <c r="R1098" s="56" t="s">
        <v>3741</v>
      </c>
      <c r="S1098" s="56"/>
      <c r="T1098" s="60" t="s">
        <v>3933</v>
      </c>
    </row>
    <row r="1099" spans="1:20" s="66" customFormat="1" ht="54" x14ac:dyDescent="0.15">
      <c r="A1099" s="55" t="s">
        <v>2091</v>
      </c>
      <c r="B1099" s="56" t="s">
        <v>3982</v>
      </c>
      <c r="C1099" s="56">
        <v>839.46540500000003</v>
      </c>
      <c r="D1099" s="56" t="s">
        <v>3983</v>
      </c>
      <c r="E1099" s="56" t="s">
        <v>145</v>
      </c>
      <c r="F1099" s="65" t="s">
        <v>3935</v>
      </c>
      <c r="G1099" s="56" t="s">
        <v>3984</v>
      </c>
      <c r="H1099" s="56" t="s">
        <v>260</v>
      </c>
      <c r="I1099" s="56"/>
      <c r="J1099" s="56"/>
      <c r="K1099" s="56"/>
      <c r="L1099" s="58">
        <v>39554</v>
      </c>
      <c r="M1099" s="56">
        <v>10</v>
      </c>
      <c r="N1099" s="59">
        <v>1071.43</v>
      </c>
      <c r="O1099" s="56" t="s">
        <v>3985</v>
      </c>
      <c r="P1099" s="56" t="s">
        <v>1083</v>
      </c>
      <c r="Q1099" s="56" t="s">
        <v>3747</v>
      </c>
      <c r="R1099" s="56" t="s">
        <v>3741</v>
      </c>
      <c r="S1099" s="56"/>
      <c r="T1099" s="60" t="s">
        <v>3986</v>
      </c>
    </row>
    <row r="1100" spans="1:20" s="66" customFormat="1" ht="54" x14ac:dyDescent="0.15">
      <c r="A1100" s="55" t="s">
        <v>2091</v>
      </c>
      <c r="B1100" s="56" t="s">
        <v>3987</v>
      </c>
      <c r="C1100" s="56">
        <v>213.61908</v>
      </c>
      <c r="D1100" s="56" t="s">
        <v>3988</v>
      </c>
      <c r="E1100" s="56" t="s">
        <v>145</v>
      </c>
      <c r="F1100" s="65" t="s">
        <v>3935</v>
      </c>
      <c r="G1100" s="56" t="s">
        <v>272</v>
      </c>
      <c r="H1100" s="56" t="s">
        <v>147</v>
      </c>
      <c r="I1100" s="56"/>
      <c r="J1100" s="56" t="s">
        <v>3989</v>
      </c>
      <c r="K1100" s="56" t="s">
        <v>292</v>
      </c>
      <c r="L1100" s="58">
        <v>39544</v>
      </c>
      <c r="M1100" s="56">
        <v>10</v>
      </c>
      <c r="N1100" s="59">
        <v>271.78000000000003</v>
      </c>
      <c r="O1100" s="56" t="s">
        <v>3990</v>
      </c>
      <c r="P1100" s="56" t="s">
        <v>1083</v>
      </c>
      <c r="Q1100" s="56" t="s">
        <v>3747</v>
      </c>
      <c r="R1100" s="56" t="s">
        <v>3741</v>
      </c>
      <c r="S1100" s="56"/>
      <c r="T1100" s="60" t="s">
        <v>3933</v>
      </c>
    </row>
    <row r="1101" spans="1:20" s="66" customFormat="1" ht="54" x14ac:dyDescent="0.15">
      <c r="A1101" s="55" t="s">
        <v>2091</v>
      </c>
      <c r="B1101" s="56" t="s">
        <v>3991</v>
      </c>
      <c r="C1101" s="56">
        <v>340.82249999999999</v>
      </c>
      <c r="D1101" s="56" t="s">
        <v>3992</v>
      </c>
      <c r="E1101" s="56" t="s">
        <v>145</v>
      </c>
      <c r="F1101" s="65"/>
      <c r="G1101" s="56" t="s">
        <v>3993</v>
      </c>
      <c r="H1101" s="56" t="s">
        <v>147</v>
      </c>
      <c r="I1101" s="56"/>
      <c r="J1101" s="56" t="s">
        <v>180</v>
      </c>
      <c r="K1101" s="56" t="s">
        <v>3994</v>
      </c>
      <c r="L1101" s="58">
        <v>39554</v>
      </c>
      <c r="M1101" s="56">
        <v>10</v>
      </c>
      <c r="N1101" s="59">
        <v>435</v>
      </c>
      <c r="O1101" s="56"/>
      <c r="P1101" s="56" t="s">
        <v>1083</v>
      </c>
      <c r="Q1101" s="56" t="s">
        <v>3747</v>
      </c>
      <c r="R1101" s="56" t="s">
        <v>3741</v>
      </c>
      <c r="S1101" s="56"/>
      <c r="T1101" s="60" t="s">
        <v>3933</v>
      </c>
    </row>
    <row r="1102" spans="1:20" s="66" customFormat="1" ht="54" x14ac:dyDescent="0.15">
      <c r="A1102" s="55" t="s">
        <v>2091</v>
      </c>
      <c r="B1102" s="56" t="s">
        <v>3995</v>
      </c>
      <c r="C1102" s="56">
        <v>843.82950000000005</v>
      </c>
      <c r="D1102" s="56" t="s">
        <v>3996</v>
      </c>
      <c r="E1102" s="56" t="s">
        <v>3935</v>
      </c>
      <c r="F1102" s="65" t="s">
        <v>3997</v>
      </c>
      <c r="G1102" s="56"/>
      <c r="H1102" s="56" t="s">
        <v>147</v>
      </c>
      <c r="I1102" s="56" t="s">
        <v>3998</v>
      </c>
      <c r="J1102" s="56" t="s">
        <v>2021</v>
      </c>
      <c r="K1102" s="56" t="s">
        <v>3999</v>
      </c>
      <c r="L1102" s="58">
        <v>39554</v>
      </c>
      <c r="M1102" s="56">
        <v>10</v>
      </c>
      <c r="N1102" s="59">
        <v>1077</v>
      </c>
      <c r="O1102" s="56"/>
      <c r="P1102" s="56" t="s">
        <v>1083</v>
      </c>
      <c r="Q1102" s="56" t="s">
        <v>3747</v>
      </c>
      <c r="R1102" s="56" t="s">
        <v>3741</v>
      </c>
      <c r="S1102" s="56"/>
      <c r="T1102" s="60" t="s">
        <v>3933</v>
      </c>
    </row>
    <row r="1103" spans="1:20" s="66" customFormat="1" ht="54" x14ac:dyDescent="0.15">
      <c r="A1103" s="55" t="s">
        <v>2091</v>
      </c>
      <c r="B1103" s="56" t="s">
        <v>4000</v>
      </c>
      <c r="C1103" s="56">
        <v>566.47050000000002</v>
      </c>
      <c r="D1103" s="56" t="s">
        <v>4001</v>
      </c>
      <c r="E1103" s="56" t="s">
        <v>145</v>
      </c>
      <c r="F1103" s="65" t="s">
        <v>3935</v>
      </c>
      <c r="G1103" s="56" t="s">
        <v>4002</v>
      </c>
      <c r="H1103" s="56" t="s">
        <v>147</v>
      </c>
      <c r="I1103" s="56" t="s">
        <v>4003</v>
      </c>
      <c r="J1103" s="56" t="s">
        <v>913</v>
      </c>
      <c r="K1103" s="56" t="s">
        <v>150</v>
      </c>
      <c r="L1103" s="58">
        <v>39554</v>
      </c>
      <c r="M1103" s="56">
        <v>10</v>
      </c>
      <c r="N1103" s="59">
        <v>723</v>
      </c>
      <c r="O1103" s="56" t="s">
        <v>4004</v>
      </c>
      <c r="P1103" s="56" t="s">
        <v>1083</v>
      </c>
      <c r="Q1103" s="56" t="s">
        <v>3747</v>
      </c>
      <c r="R1103" s="56" t="s">
        <v>3741</v>
      </c>
      <c r="S1103" s="56"/>
      <c r="T1103" s="60" t="s">
        <v>3933</v>
      </c>
    </row>
    <row r="1104" spans="1:20" s="66" customFormat="1" ht="72" x14ac:dyDescent="0.15">
      <c r="A1104" s="55" t="s">
        <v>2091</v>
      </c>
      <c r="B1104" s="56" t="s">
        <v>4005</v>
      </c>
      <c r="C1104" s="56">
        <v>1174.2158400000001</v>
      </c>
      <c r="D1104" s="56" t="s">
        <v>4006</v>
      </c>
      <c r="E1104" s="56" t="s">
        <v>4007</v>
      </c>
      <c r="F1104" s="65" t="s">
        <v>4008</v>
      </c>
      <c r="G1104" s="56" t="s">
        <v>4009</v>
      </c>
      <c r="H1104" s="56" t="s">
        <v>158</v>
      </c>
      <c r="I1104" s="56"/>
      <c r="J1104" s="56"/>
      <c r="K1104" s="56" t="s">
        <v>292</v>
      </c>
      <c r="L1104" s="58">
        <v>41001</v>
      </c>
      <c r="M1104" s="56">
        <v>5</v>
      </c>
      <c r="N1104" s="59">
        <v>1374.96</v>
      </c>
      <c r="O1104" s="56" t="s">
        <v>4010</v>
      </c>
      <c r="P1104" s="56" t="s">
        <v>1083</v>
      </c>
      <c r="Q1104" s="56"/>
      <c r="R1104" s="56" t="s">
        <v>2390</v>
      </c>
      <c r="S1104" s="56"/>
      <c r="T1104" s="60" t="s">
        <v>2390</v>
      </c>
    </row>
    <row r="1105" spans="1:20" s="66" customFormat="1" ht="9" x14ac:dyDescent="0.15">
      <c r="A1105" s="55"/>
      <c r="B1105" s="56"/>
      <c r="C1105" s="65">
        <f>SUM(C1081:C1104)</f>
        <v>12840.519001000002</v>
      </c>
      <c r="D1105" s="56"/>
      <c r="E1105" s="56"/>
      <c r="F1105" s="65"/>
      <c r="G1105" s="56"/>
      <c r="H1105" s="56"/>
      <c r="I1105" s="56"/>
      <c r="J1105" s="56"/>
      <c r="K1105" s="56"/>
      <c r="L1105" s="58"/>
      <c r="M1105" s="56"/>
      <c r="N1105" s="59">
        <f>SUM(N1081:N1104)</f>
        <v>19236.5</v>
      </c>
      <c r="O1105" s="56"/>
      <c r="P1105" s="56"/>
      <c r="Q1105" s="56"/>
      <c r="R1105" s="56"/>
      <c r="S1105" s="56"/>
      <c r="T1105" s="60"/>
    </row>
    <row r="1106" spans="1:20" s="66" customFormat="1" ht="36" x14ac:dyDescent="0.15">
      <c r="A1106" s="55" t="s">
        <v>2737</v>
      </c>
      <c r="B1106" s="56" t="s">
        <v>2675</v>
      </c>
      <c r="C1106" s="56">
        <v>1180.8</v>
      </c>
      <c r="D1106" s="56" t="s">
        <v>4011</v>
      </c>
      <c r="E1106" s="56" t="s">
        <v>4012</v>
      </c>
      <c r="F1106" s="65"/>
      <c r="G1106" s="56"/>
      <c r="H1106" s="56" t="s">
        <v>158</v>
      </c>
      <c r="I1106" s="56"/>
      <c r="J1106" s="56" t="s">
        <v>218</v>
      </c>
      <c r="K1106" s="56" t="s">
        <v>648</v>
      </c>
      <c r="L1106" s="58">
        <v>38167</v>
      </c>
      <c r="M1106" s="56">
        <v>5</v>
      </c>
      <c r="N1106" s="59">
        <v>1312</v>
      </c>
      <c r="O1106" s="56" t="s">
        <v>4013</v>
      </c>
      <c r="P1106" s="56" t="s">
        <v>1083</v>
      </c>
      <c r="Q1106" s="56" t="s">
        <v>3829</v>
      </c>
      <c r="R1106" s="56" t="s">
        <v>3741</v>
      </c>
      <c r="S1106" s="56"/>
      <c r="T1106" s="60" t="s">
        <v>3830</v>
      </c>
    </row>
    <row r="1107" spans="1:20" s="66" customFormat="1" ht="45" x14ac:dyDescent="0.15">
      <c r="A1107" s="55" t="s">
        <v>2737</v>
      </c>
      <c r="B1107" s="56" t="s">
        <v>4014</v>
      </c>
      <c r="C1107" s="56">
        <v>1180.8</v>
      </c>
      <c r="D1107" s="56" t="s">
        <v>4015</v>
      </c>
      <c r="E1107" s="56" t="s">
        <v>4016</v>
      </c>
      <c r="F1107" s="65"/>
      <c r="G1107" s="56" t="s">
        <v>4017</v>
      </c>
      <c r="H1107" s="56" t="s">
        <v>158</v>
      </c>
      <c r="I1107" s="56"/>
      <c r="J1107" s="56" t="s">
        <v>426</v>
      </c>
      <c r="K1107" s="56" t="s">
        <v>648</v>
      </c>
      <c r="L1107" s="58">
        <v>38167</v>
      </c>
      <c r="M1107" s="56">
        <v>5</v>
      </c>
      <c r="N1107" s="59">
        <v>1312</v>
      </c>
      <c r="O1107" s="56" t="s">
        <v>4018</v>
      </c>
      <c r="P1107" s="56" t="s">
        <v>1083</v>
      </c>
      <c r="Q1107" s="56" t="s">
        <v>4019</v>
      </c>
      <c r="R1107" s="56" t="s">
        <v>3741</v>
      </c>
      <c r="S1107" s="56" t="s">
        <v>4020</v>
      </c>
      <c r="T1107" s="60" t="s">
        <v>3933</v>
      </c>
    </row>
    <row r="1108" spans="1:20" s="66" customFormat="1" ht="27" x14ac:dyDescent="0.15">
      <c r="A1108" s="55" t="s">
        <v>2737</v>
      </c>
      <c r="B1108" s="56" t="s">
        <v>4021</v>
      </c>
      <c r="C1108" s="56">
        <v>143.1</v>
      </c>
      <c r="D1108" s="56" t="s">
        <v>4022</v>
      </c>
      <c r="E1108" s="56" t="s">
        <v>3307</v>
      </c>
      <c r="F1108" s="65"/>
      <c r="G1108" s="56" t="s">
        <v>4023</v>
      </c>
      <c r="H1108" s="56" t="s">
        <v>260</v>
      </c>
      <c r="I1108" s="56"/>
      <c r="J1108" s="56"/>
      <c r="K1108" s="56"/>
      <c r="L1108" s="58">
        <v>36664</v>
      </c>
      <c r="M1108" s="56">
        <v>5</v>
      </c>
      <c r="N1108" s="59">
        <v>159</v>
      </c>
      <c r="O1108" s="56"/>
      <c r="P1108" s="56" t="s">
        <v>1083</v>
      </c>
      <c r="Q1108" s="56"/>
      <c r="R1108" s="56" t="s">
        <v>3675</v>
      </c>
      <c r="S1108" s="56"/>
      <c r="T1108" s="60" t="s">
        <v>3675</v>
      </c>
    </row>
    <row r="1109" spans="1:20" s="66" customFormat="1" ht="36" x14ac:dyDescent="0.15">
      <c r="A1109" s="55" t="s">
        <v>2737</v>
      </c>
      <c r="B1109" s="56" t="s">
        <v>4024</v>
      </c>
      <c r="C1109" s="56">
        <v>567</v>
      </c>
      <c r="D1109" s="56" t="s">
        <v>4025</v>
      </c>
      <c r="E1109" s="56" t="s">
        <v>2897</v>
      </c>
      <c r="F1109" s="65" t="s">
        <v>4026</v>
      </c>
      <c r="G1109" s="56" t="s">
        <v>4027</v>
      </c>
      <c r="H1109" s="56" t="s">
        <v>147</v>
      </c>
      <c r="I1109" s="56"/>
      <c r="J1109" s="56" t="s">
        <v>195</v>
      </c>
      <c r="K1109" s="56" t="s">
        <v>648</v>
      </c>
      <c r="L1109" s="58">
        <v>38756</v>
      </c>
      <c r="M1109" s="56">
        <v>5</v>
      </c>
      <c r="N1109" s="59">
        <v>630</v>
      </c>
      <c r="O1109" s="56" t="s">
        <v>4028</v>
      </c>
      <c r="P1109" s="56" t="s">
        <v>1083</v>
      </c>
      <c r="Q1109" s="56" t="s">
        <v>440</v>
      </c>
      <c r="R1109" s="56" t="s">
        <v>3613</v>
      </c>
      <c r="S1109" s="56"/>
      <c r="T1109" s="60" t="s">
        <v>442</v>
      </c>
    </row>
    <row r="1110" spans="1:20" s="66" customFormat="1" ht="54" x14ac:dyDescent="0.15">
      <c r="A1110" s="55" t="s">
        <v>2737</v>
      </c>
      <c r="B1110" s="56" t="s">
        <v>4029</v>
      </c>
      <c r="C1110" s="56">
        <v>579.15</v>
      </c>
      <c r="D1110" s="56" t="s">
        <v>4030</v>
      </c>
      <c r="E1110" s="56" t="s">
        <v>2835</v>
      </c>
      <c r="F1110" s="65" t="s">
        <v>4031</v>
      </c>
      <c r="G1110" s="56" t="s">
        <v>4032</v>
      </c>
      <c r="H1110" s="56" t="s">
        <v>158</v>
      </c>
      <c r="I1110" s="56"/>
      <c r="J1110" s="56"/>
      <c r="K1110" s="56"/>
      <c r="L1110" s="58">
        <v>38981</v>
      </c>
      <c r="M1110" s="56">
        <v>5</v>
      </c>
      <c r="N1110" s="59">
        <v>643.5</v>
      </c>
      <c r="O1110" s="56" t="s">
        <v>4033</v>
      </c>
      <c r="P1110" s="56" t="s">
        <v>1083</v>
      </c>
      <c r="Q1110" s="56" t="s">
        <v>4034</v>
      </c>
      <c r="R1110" s="56" t="s">
        <v>3675</v>
      </c>
      <c r="S1110" s="56" t="s">
        <v>4035</v>
      </c>
      <c r="T1110" s="60" t="s">
        <v>4036</v>
      </c>
    </row>
    <row r="1111" spans="1:20" s="66" customFormat="1" ht="36" x14ac:dyDescent="0.15">
      <c r="A1111" s="55" t="s">
        <v>2737</v>
      </c>
      <c r="B1111" s="56" t="s">
        <v>325</v>
      </c>
      <c r="C1111" s="56">
        <v>579.15</v>
      </c>
      <c r="D1111" s="56" t="s">
        <v>4037</v>
      </c>
      <c r="E1111" s="56" t="s">
        <v>2835</v>
      </c>
      <c r="F1111" s="65" t="s">
        <v>4038</v>
      </c>
      <c r="G1111" s="56" t="s">
        <v>4039</v>
      </c>
      <c r="H1111" s="56" t="s">
        <v>260</v>
      </c>
      <c r="I1111" s="56"/>
      <c r="J1111" s="56"/>
      <c r="K1111" s="56"/>
      <c r="L1111" s="58">
        <v>38981</v>
      </c>
      <c r="M1111" s="56">
        <v>5</v>
      </c>
      <c r="N1111" s="59">
        <v>643.5</v>
      </c>
      <c r="O1111" s="56" t="s">
        <v>4040</v>
      </c>
      <c r="P1111" s="56" t="s">
        <v>1083</v>
      </c>
      <c r="Q1111" s="56" t="s">
        <v>3829</v>
      </c>
      <c r="R1111" s="56" t="s">
        <v>3741</v>
      </c>
      <c r="S1111" s="56" t="s">
        <v>4041</v>
      </c>
      <c r="T1111" s="60" t="s">
        <v>3830</v>
      </c>
    </row>
    <row r="1112" spans="1:20" s="66" customFormat="1" ht="99" customHeight="1" x14ac:dyDescent="0.15">
      <c r="A1112" s="55" t="s">
        <v>2737</v>
      </c>
      <c r="B1112" s="56" t="s">
        <v>4042</v>
      </c>
      <c r="C1112" s="56">
        <v>699.30000000000007</v>
      </c>
      <c r="D1112" s="56" t="s">
        <v>4043</v>
      </c>
      <c r="E1112" s="56" t="s">
        <v>4044</v>
      </c>
      <c r="F1112" s="65" t="s">
        <v>4045</v>
      </c>
      <c r="G1112" s="56" t="s">
        <v>4046</v>
      </c>
      <c r="H1112" s="56" t="s">
        <v>147</v>
      </c>
      <c r="I1112" s="56"/>
      <c r="J1112" s="56" t="s">
        <v>195</v>
      </c>
      <c r="K1112" s="56" t="s">
        <v>292</v>
      </c>
      <c r="L1112" s="58">
        <v>39036</v>
      </c>
      <c r="M1112" s="56">
        <v>5</v>
      </c>
      <c r="N1112" s="59">
        <v>777</v>
      </c>
      <c r="O1112" s="56" t="s">
        <v>4047</v>
      </c>
      <c r="P1112" s="56" t="s">
        <v>1083</v>
      </c>
      <c r="Q1112" s="56" t="s">
        <v>4048</v>
      </c>
      <c r="R1112" s="56" t="s">
        <v>4049</v>
      </c>
      <c r="S1112" s="56" t="s">
        <v>4050</v>
      </c>
      <c r="T1112" s="60" t="s">
        <v>4051</v>
      </c>
    </row>
    <row r="1113" spans="1:20" s="66" customFormat="1" ht="36" x14ac:dyDescent="0.15">
      <c r="A1113" s="55" t="s">
        <v>2737</v>
      </c>
      <c r="B1113" s="56" t="s">
        <v>390</v>
      </c>
      <c r="C1113" s="56">
        <v>943.2</v>
      </c>
      <c r="D1113" s="56" t="s">
        <v>4052</v>
      </c>
      <c r="E1113" s="56" t="s">
        <v>4053</v>
      </c>
      <c r="F1113" s="65" t="s">
        <v>4054</v>
      </c>
      <c r="G1113" s="56"/>
      <c r="H1113" s="56" t="s">
        <v>147</v>
      </c>
      <c r="I1113" s="56"/>
      <c r="J1113" s="56" t="s">
        <v>195</v>
      </c>
      <c r="K1113" s="56" t="s">
        <v>648</v>
      </c>
      <c r="L1113" s="58">
        <v>39230</v>
      </c>
      <c r="M1113" s="56">
        <v>5</v>
      </c>
      <c r="N1113" s="59">
        <v>1048</v>
      </c>
      <c r="O1113" s="56" t="s">
        <v>4055</v>
      </c>
      <c r="P1113" s="56" t="s">
        <v>1083</v>
      </c>
      <c r="Q1113" s="56" t="s">
        <v>331</v>
      </c>
      <c r="R1113" s="56" t="s">
        <v>3633</v>
      </c>
      <c r="S1113" s="56" t="s">
        <v>4056</v>
      </c>
      <c r="T1113" s="60" t="s">
        <v>332</v>
      </c>
    </row>
    <row r="1114" spans="1:20" s="66" customFormat="1" ht="54" x14ac:dyDescent="0.15">
      <c r="A1114" s="55" t="s">
        <v>2737</v>
      </c>
      <c r="B1114" s="56" t="s">
        <v>4057</v>
      </c>
      <c r="C1114" s="56">
        <v>594</v>
      </c>
      <c r="D1114" s="56" t="s">
        <v>4058</v>
      </c>
      <c r="E1114" s="56" t="s">
        <v>4059</v>
      </c>
      <c r="F1114" s="65" t="s">
        <v>4060</v>
      </c>
      <c r="G1114" s="56" t="s">
        <v>4061</v>
      </c>
      <c r="H1114" s="56" t="s">
        <v>2845</v>
      </c>
      <c r="I1114" s="56"/>
      <c r="J1114" s="56" t="s">
        <v>195</v>
      </c>
      <c r="K1114" s="56" t="s">
        <v>648</v>
      </c>
      <c r="L1114" s="58">
        <v>39746</v>
      </c>
      <c r="M1114" s="56">
        <v>5</v>
      </c>
      <c r="N1114" s="59">
        <v>660</v>
      </c>
      <c r="O1114" s="56" t="s">
        <v>4062</v>
      </c>
      <c r="P1114" s="56" t="s">
        <v>1083</v>
      </c>
      <c r="Q1114" s="56" t="s">
        <v>4063</v>
      </c>
      <c r="R1114" s="56" t="s">
        <v>3741</v>
      </c>
      <c r="S1114" s="56" t="s">
        <v>4064</v>
      </c>
      <c r="T1114" s="60" t="s">
        <v>4065</v>
      </c>
    </row>
    <row r="1115" spans="1:20" s="66" customFormat="1" ht="36" x14ac:dyDescent="0.15">
      <c r="A1115" s="55" t="s">
        <v>2737</v>
      </c>
      <c r="B1115" s="56" t="s">
        <v>4066</v>
      </c>
      <c r="C1115" s="56">
        <v>949.5</v>
      </c>
      <c r="D1115" s="56" t="s">
        <v>4067</v>
      </c>
      <c r="E1115" s="56" t="s">
        <v>2743</v>
      </c>
      <c r="F1115" s="65"/>
      <c r="G1115" s="56" t="s">
        <v>2272</v>
      </c>
      <c r="H1115" s="56" t="s">
        <v>147</v>
      </c>
      <c r="I1115" s="56"/>
      <c r="J1115" s="56" t="s">
        <v>195</v>
      </c>
      <c r="K1115" s="56" t="s">
        <v>648</v>
      </c>
      <c r="L1115" s="58">
        <v>39744</v>
      </c>
      <c r="M1115" s="56">
        <v>5</v>
      </c>
      <c r="N1115" s="59">
        <v>1055</v>
      </c>
      <c r="O1115" s="56" t="s">
        <v>4068</v>
      </c>
      <c r="P1115" s="56" t="s">
        <v>1083</v>
      </c>
      <c r="Q1115" s="56"/>
      <c r="R1115" s="56" t="s">
        <v>3646</v>
      </c>
      <c r="S1115" s="56" t="s">
        <v>4069</v>
      </c>
      <c r="T1115" s="60" t="s">
        <v>3646</v>
      </c>
    </row>
    <row r="1116" spans="1:20" s="66" customFormat="1" ht="36" x14ac:dyDescent="0.15">
      <c r="A1116" s="55" t="s">
        <v>2737</v>
      </c>
      <c r="B1116" s="56" t="s">
        <v>4070</v>
      </c>
      <c r="C1116" s="56">
        <v>360</v>
      </c>
      <c r="D1116" s="56" t="s">
        <v>4071</v>
      </c>
      <c r="E1116" s="56" t="s">
        <v>2867</v>
      </c>
      <c r="F1116" s="65" t="s">
        <v>4072</v>
      </c>
      <c r="G1116" s="56" t="s">
        <v>4073</v>
      </c>
      <c r="H1116" s="56" t="s">
        <v>158</v>
      </c>
      <c r="I1116" s="56"/>
      <c r="J1116" s="56" t="s">
        <v>218</v>
      </c>
      <c r="K1116" s="56" t="s">
        <v>648</v>
      </c>
      <c r="L1116" s="58">
        <v>40263</v>
      </c>
      <c r="M1116" s="56">
        <v>5</v>
      </c>
      <c r="N1116" s="59">
        <v>400</v>
      </c>
      <c r="O1116" s="56" t="s">
        <v>4074</v>
      </c>
      <c r="P1116" s="56" t="s">
        <v>1083</v>
      </c>
      <c r="Q1116" s="56" t="s">
        <v>331</v>
      </c>
      <c r="R1116" s="56" t="s">
        <v>3633</v>
      </c>
      <c r="S1116" s="56"/>
      <c r="T1116" s="60" t="s">
        <v>332</v>
      </c>
    </row>
    <row r="1117" spans="1:20" s="66" customFormat="1" ht="63" x14ac:dyDescent="0.15">
      <c r="A1117" s="55" t="s">
        <v>2737</v>
      </c>
      <c r="B1117" s="56" t="s">
        <v>4075</v>
      </c>
      <c r="C1117" s="56">
        <v>589.5</v>
      </c>
      <c r="D1117" s="56" t="s">
        <v>2752</v>
      </c>
      <c r="E1117" s="56" t="s">
        <v>4076</v>
      </c>
      <c r="F1117" s="65" t="s">
        <v>4077</v>
      </c>
      <c r="G1117" s="56" t="s">
        <v>4078</v>
      </c>
      <c r="H1117" s="56" t="s">
        <v>147</v>
      </c>
      <c r="I1117" s="56"/>
      <c r="J1117" s="56" t="s">
        <v>195</v>
      </c>
      <c r="K1117" s="56" t="s">
        <v>648</v>
      </c>
      <c r="L1117" s="58">
        <v>39036</v>
      </c>
      <c r="M1117" s="56">
        <v>5</v>
      </c>
      <c r="N1117" s="59">
        <v>655</v>
      </c>
      <c r="O1117" s="56" t="s">
        <v>4079</v>
      </c>
      <c r="P1117" s="56" t="s">
        <v>1083</v>
      </c>
      <c r="Q1117" s="56" t="s">
        <v>4080</v>
      </c>
      <c r="R1117" s="56" t="s">
        <v>3741</v>
      </c>
      <c r="S1117" s="56"/>
      <c r="T1117" s="60" t="s">
        <v>4081</v>
      </c>
    </row>
    <row r="1118" spans="1:20" s="66" customFormat="1" ht="36" x14ac:dyDescent="0.15">
      <c r="A1118" s="55" t="s">
        <v>2737</v>
      </c>
      <c r="B1118" s="56" t="s">
        <v>4082</v>
      </c>
      <c r="C1118" s="56">
        <v>738</v>
      </c>
      <c r="D1118" s="56" t="s">
        <v>3196</v>
      </c>
      <c r="E1118" s="56" t="s">
        <v>2743</v>
      </c>
      <c r="F1118" s="65" t="s">
        <v>4083</v>
      </c>
      <c r="G1118" s="56" t="s">
        <v>4084</v>
      </c>
      <c r="H1118" s="56" t="s">
        <v>158</v>
      </c>
      <c r="I1118" s="56"/>
      <c r="J1118" s="56" t="s">
        <v>2021</v>
      </c>
      <c r="K1118" s="56" t="s">
        <v>292</v>
      </c>
      <c r="L1118" s="58">
        <v>40441</v>
      </c>
      <c r="M1118" s="56">
        <v>5</v>
      </c>
      <c r="N1118" s="59">
        <v>820</v>
      </c>
      <c r="O1118" s="56" t="s">
        <v>4085</v>
      </c>
      <c r="P1118" s="56" t="s">
        <v>1083</v>
      </c>
      <c r="Q1118" s="56"/>
      <c r="R1118" s="56" t="s">
        <v>3671</v>
      </c>
      <c r="S1118" s="56"/>
      <c r="T1118" s="60" t="s">
        <v>3671</v>
      </c>
    </row>
    <row r="1119" spans="1:20" s="66" customFormat="1" ht="36" x14ac:dyDescent="0.15">
      <c r="A1119" s="55" t="s">
        <v>2737</v>
      </c>
      <c r="B1119" s="56" t="s">
        <v>4086</v>
      </c>
      <c r="C1119" s="56">
        <v>800.1</v>
      </c>
      <c r="D1119" s="56" t="s">
        <v>4087</v>
      </c>
      <c r="E1119" s="56" t="s">
        <v>4088</v>
      </c>
      <c r="F1119" s="65" t="s">
        <v>4089</v>
      </c>
      <c r="G1119" s="56" t="s">
        <v>4090</v>
      </c>
      <c r="H1119" s="56" t="s">
        <v>158</v>
      </c>
      <c r="I1119" s="56"/>
      <c r="J1119" s="56"/>
      <c r="K1119" s="56"/>
      <c r="L1119" s="58">
        <v>40513</v>
      </c>
      <c r="M1119" s="56">
        <v>5</v>
      </c>
      <c r="N1119" s="59">
        <v>889</v>
      </c>
      <c r="O1119" s="56" t="s">
        <v>4091</v>
      </c>
      <c r="P1119" s="56" t="s">
        <v>1083</v>
      </c>
      <c r="Q1119" s="56" t="s">
        <v>440</v>
      </c>
      <c r="R1119" s="56" t="s">
        <v>2390</v>
      </c>
      <c r="S1119" s="56" t="s">
        <v>4092</v>
      </c>
      <c r="T1119" s="60" t="s">
        <v>2390</v>
      </c>
    </row>
    <row r="1120" spans="1:20" s="66" customFormat="1" ht="72" x14ac:dyDescent="0.15">
      <c r="A1120" s="55" t="s">
        <v>2737</v>
      </c>
      <c r="B1120" s="56" t="s">
        <v>4093</v>
      </c>
      <c r="C1120" s="56">
        <v>688.46399999999994</v>
      </c>
      <c r="D1120" s="56" t="s">
        <v>2960</v>
      </c>
      <c r="E1120" s="56" t="s">
        <v>2966</v>
      </c>
      <c r="F1120" s="65" t="s">
        <v>4094</v>
      </c>
      <c r="G1120" s="56" t="s">
        <v>2963</v>
      </c>
      <c r="H1120" s="56" t="s">
        <v>158</v>
      </c>
      <c r="I1120" s="56"/>
      <c r="J1120" s="56" t="s">
        <v>195</v>
      </c>
      <c r="K1120" s="56" t="s">
        <v>648</v>
      </c>
      <c r="L1120" s="58">
        <v>40676</v>
      </c>
      <c r="M1120" s="56">
        <v>5</v>
      </c>
      <c r="N1120" s="59">
        <v>764.96</v>
      </c>
      <c r="O1120" s="56" t="s">
        <v>4095</v>
      </c>
      <c r="P1120" s="56" t="s">
        <v>1083</v>
      </c>
      <c r="Q1120" s="56"/>
      <c r="R1120" s="56" t="s">
        <v>3646</v>
      </c>
      <c r="S1120" s="56" t="s">
        <v>4096</v>
      </c>
      <c r="T1120" s="60" t="s">
        <v>3646</v>
      </c>
    </row>
    <row r="1121" spans="1:20" s="66" customFormat="1" ht="72" x14ac:dyDescent="0.15">
      <c r="A1121" s="55" t="s">
        <v>2737</v>
      </c>
      <c r="B1121" s="56" t="s">
        <v>4097</v>
      </c>
      <c r="C1121" s="56">
        <v>688.46399999999994</v>
      </c>
      <c r="D1121" s="56" t="s">
        <v>2945</v>
      </c>
      <c r="E1121" s="56" t="s">
        <v>2835</v>
      </c>
      <c r="F1121" s="65" t="s">
        <v>4098</v>
      </c>
      <c r="G1121" s="56" t="s">
        <v>2947</v>
      </c>
      <c r="H1121" s="56" t="s">
        <v>147</v>
      </c>
      <c r="I1121" s="56"/>
      <c r="J1121" s="56" t="s">
        <v>195</v>
      </c>
      <c r="K1121" s="56" t="s">
        <v>648</v>
      </c>
      <c r="L1121" s="58">
        <v>40676</v>
      </c>
      <c r="M1121" s="56">
        <v>5</v>
      </c>
      <c r="N1121" s="59">
        <v>764.96</v>
      </c>
      <c r="O1121" s="56" t="s">
        <v>4099</v>
      </c>
      <c r="P1121" s="56" t="s">
        <v>1083</v>
      </c>
      <c r="Q1121" s="56" t="s">
        <v>4100</v>
      </c>
      <c r="R1121" s="56" t="s">
        <v>3741</v>
      </c>
      <c r="S1121" s="56" t="s">
        <v>2901</v>
      </c>
      <c r="T1121" s="60" t="s">
        <v>4101</v>
      </c>
    </row>
    <row r="1122" spans="1:20" s="66" customFormat="1" ht="54" x14ac:dyDescent="0.15">
      <c r="A1122" s="55" t="s">
        <v>2737</v>
      </c>
      <c r="B1122" s="56" t="s">
        <v>4102</v>
      </c>
      <c r="C1122" s="56">
        <v>343.03500000000003</v>
      </c>
      <c r="D1122" s="56" t="s">
        <v>2977</v>
      </c>
      <c r="E1122" s="56" t="s">
        <v>2043</v>
      </c>
      <c r="F1122" s="65" t="s">
        <v>4103</v>
      </c>
      <c r="G1122" s="56" t="s">
        <v>2979</v>
      </c>
      <c r="H1122" s="56" t="s">
        <v>147</v>
      </c>
      <c r="I1122" s="56" t="s">
        <v>4104</v>
      </c>
      <c r="J1122" s="56" t="s">
        <v>1855</v>
      </c>
      <c r="K1122" s="56" t="s">
        <v>648</v>
      </c>
      <c r="L1122" s="58">
        <v>40676</v>
      </c>
      <c r="M1122" s="56">
        <v>5</v>
      </c>
      <c r="N1122" s="59">
        <v>381.15000000000003</v>
      </c>
      <c r="O1122" s="56" t="s">
        <v>4105</v>
      </c>
      <c r="P1122" s="56" t="s">
        <v>1083</v>
      </c>
      <c r="Q1122" s="56"/>
      <c r="R1122" s="56" t="s">
        <v>2335</v>
      </c>
      <c r="S1122" s="56"/>
      <c r="T1122" s="60" t="s">
        <v>2335</v>
      </c>
    </row>
    <row r="1123" spans="1:20" s="66" customFormat="1" ht="63" x14ac:dyDescent="0.15">
      <c r="A1123" s="55" t="s">
        <v>2737</v>
      </c>
      <c r="B1123" s="56" t="s">
        <v>422</v>
      </c>
      <c r="C1123" s="56">
        <v>629.66699999999992</v>
      </c>
      <c r="D1123" s="56" t="s">
        <v>2960</v>
      </c>
      <c r="E1123" s="56" t="s">
        <v>3008</v>
      </c>
      <c r="F1123" s="65" t="s">
        <v>4106</v>
      </c>
      <c r="G1123" s="56" t="s">
        <v>3010</v>
      </c>
      <c r="H1123" s="56" t="s">
        <v>147</v>
      </c>
      <c r="I1123" s="56"/>
      <c r="J1123" s="56" t="s">
        <v>195</v>
      </c>
      <c r="K1123" s="56" t="s">
        <v>648</v>
      </c>
      <c r="L1123" s="58">
        <v>40714</v>
      </c>
      <c r="M1123" s="56">
        <v>5</v>
      </c>
      <c r="N1123" s="59">
        <v>699.63</v>
      </c>
      <c r="O1123" s="56" t="s">
        <v>4107</v>
      </c>
      <c r="P1123" s="56" t="s">
        <v>1083</v>
      </c>
      <c r="Q1123" s="56" t="s">
        <v>3679</v>
      </c>
      <c r="R1123" s="56" t="s">
        <v>3680</v>
      </c>
      <c r="S1123" s="56"/>
      <c r="T1123" s="60" t="s">
        <v>3680</v>
      </c>
    </row>
    <row r="1124" spans="1:20" s="66" customFormat="1" ht="36" x14ac:dyDescent="0.15">
      <c r="A1124" s="55" t="s">
        <v>2737</v>
      </c>
      <c r="B1124" s="56" t="s">
        <v>4108</v>
      </c>
      <c r="C1124" s="56">
        <v>1453.5</v>
      </c>
      <c r="D1124" s="56" t="s">
        <v>4109</v>
      </c>
      <c r="E1124" s="56" t="s">
        <v>4110</v>
      </c>
      <c r="F1124" s="65" t="s">
        <v>4111</v>
      </c>
      <c r="G1124" s="56" t="s">
        <v>4112</v>
      </c>
      <c r="H1124" s="56" t="s">
        <v>147</v>
      </c>
      <c r="I1124" s="56"/>
      <c r="J1124" s="56" t="s">
        <v>218</v>
      </c>
      <c r="K1124" s="56" t="s">
        <v>648</v>
      </c>
      <c r="L1124" s="58">
        <v>40746</v>
      </c>
      <c r="M1124" s="56">
        <v>5</v>
      </c>
      <c r="N1124" s="59">
        <v>1615</v>
      </c>
      <c r="O1124" s="56" t="s">
        <v>4113</v>
      </c>
      <c r="P1124" s="56" t="s">
        <v>1083</v>
      </c>
      <c r="Q1124" s="56" t="s">
        <v>440</v>
      </c>
      <c r="R1124" s="56" t="s">
        <v>2390</v>
      </c>
      <c r="S1124" s="56"/>
      <c r="T1124" s="60" t="s">
        <v>442</v>
      </c>
    </row>
    <row r="1125" spans="1:20" s="66" customFormat="1" ht="36" x14ac:dyDescent="0.15">
      <c r="A1125" s="55" t="s">
        <v>2737</v>
      </c>
      <c r="B1125" s="56" t="s">
        <v>475</v>
      </c>
      <c r="C1125" s="56">
        <v>134.1</v>
      </c>
      <c r="D1125" s="56" t="s">
        <v>4114</v>
      </c>
      <c r="E1125" s="56" t="s">
        <v>3051</v>
      </c>
      <c r="F1125" s="65" t="s">
        <v>4115</v>
      </c>
      <c r="G1125" s="56" t="s">
        <v>4116</v>
      </c>
      <c r="H1125" s="56" t="s">
        <v>158</v>
      </c>
      <c r="I1125" s="56"/>
      <c r="J1125" s="56"/>
      <c r="K1125" s="56"/>
      <c r="L1125" s="58">
        <v>40746</v>
      </c>
      <c r="M1125" s="56">
        <v>5</v>
      </c>
      <c r="N1125" s="59">
        <v>149</v>
      </c>
      <c r="O1125" s="56"/>
      <c r="P1125" s="56" t="s">
        <v>1083</v>
      </c>
      <c r="Q1125" s="56"/>
      <c r="R1125" s="56" t="s">
        <v>2390</v>
      </c>
      <c r="S1125" s="56"/>
      <c r="T1125" s="60" t="s">
        <v>2390</v>
      </c>
    </row>
    <row r="1126" spans="1:20" s="66" customFormat="1" ht="36" x14ac:dyDescent="0.15">
      <c r="A1126" s="55" t="s">
        <v>2737</v>
      </c>
      <c r="B1126" s="56" t="s">
        <v>513</v>
      </c>
      <c r="C1126" s="56">
        <v>188.10000000000002</v>
      </c>
      <c r="D1126" s="56" t="s">
        <v>4117</v>
      </c>
      <c r="E1126" s="56" t="s">
        <v>4118</v>
      </c>
      <c r="F1126" s="65" t="s">
        <v>4119</v>
      </c>
      <c r="G1126" s="56" t="s">
        <v>4120</v>
      </c>
      <c r="H1126" s="56" t="s">
        <v>260</v>
      </c>
      <c r="I1126" s="56"/>
      <c r="J1126" s="56"/>
      <c r="K1126" s="56"/>
      <c r="L1126" s="58">
        <v>40906</v>
      </c>
      <c r="M1126" s="56">
        <v>5</v>
      </c>
      <c r="N1126" s="59">
        <v>209</v>
      </c>
      <c r="O1126" s="56"/>
      <c r="P1126" s="56" t="s">
        <v>1083</v>
      </c>
      <c r="Q1126" s="56" t="s">
        <v>3753</v>
      </c>
      <c r="R1126" s="56" t="s">
        <v>3646</v>
      </c>
      <c r="S1126" s="56"/>
      <c r="T1126" s="60" t="s">
        <v>3646</v>
      </c>
    </row>
    <row r="1127" spans="1:20" s="66" customFormat="1" ht="36" x14ac:dyDescent="0.15">
      <c r="A1127" s="55" t="s">
        <v>2737</v>
      </c>
      <c r="B1127" s="56" t="s">
        <v>3647</v>
      </c>
      <c r="C1127" s="56">
        <v>343.03499999999997</v>
      </c>
      <c r="D1127" s="56" t="s">
        <v>4121</v>
      </c>
      <c r="E1127" s="56" t="s">
        <v>4122</v>
      </c>
      <c r="F1127" s="65" t="s">
        <v>4123</v>
      </c>
      <c r="G1127" s="56" t="s">
        <v>4124</v>
      </c>
      <c r="H1127" s="56" t="s">
        <v>147</v>
      </c>
      <c r="I1127" s="56"/>
      <c r="J1127" s="56" t="s">
        <v>218</v>
      </c>
      <c r="K1127" s="56" t="s">
        <v>648</v>
      </c>
      <c r="L1127" s="58">
        <v>40906</v>
      </c>
      <c r="M1127" s="56">
        <v>5</v>
      </c>
      <c r="N1127" s="59">
        <v>381.15000000000003</v>
      </c>
      <c r="O1127" s="56" t="s">
        <v>4125</v>
      </c>
      <c r="P1127" s="56" t="s">
        <v>1083</v>
      </c>
      <c r="Q1127" s="56" t="s">
        <v>3753</v>
      </c>
      <c r="R1127" s="56" t="s">
        <v>3646</v>
      </c>
      <c r="S1127" s="56"/>
      <c r="T1127" s="60" t="s">
        <v>3646</v>
      </c>
    </row>
    <row r="1128" spans="1:20" s="66" customFormat="1" ht="90" x14ac:dyDescent="0.15">
      <c r="A1128" s="55" t="s">
        <v>2737</v>
      </c>
      <c r="B1128" s="56" t="s">
        <v>3650</v>
      </c>
      <c r="C1128" s="56">
        <v>703.86300000000006</v>
      </c>
      <c r="D1128" s="56" t="s">
        <v>4126</v>
      </c>
      <c r="E1128" s="56" t="s">
        <v>4127</v>
      </c>
      <c r="F1128" s="65" t="s">
        <v>4128</v>
      </c>
      <c r="G1128" s="56" t="s">
        <v>4129</v>
      </c>
      <c r="H1128" s="56" t="s">
        <v>260</v>
      </c>
      <c r="I1128" s="56"/>
      <c r="J1128" s="56"/>
      <c r="K1128" s="56"/>
      <c r="L1128" s="58">
        <v>40906</v>
      </c>
      <c r="M1128" s="56">
        <v>5</v>
      </c>
      <c r="N1128" s="59">
        <v>782.07</v>
      </c>
      <c r="O1128" s="56" t="s">
        <v>4130</v>
      </c>
      <c r="P1128" s="56" t="s">
        <v>1083</v>
      </c>
      <c r="Q1128" s="56" t="s">
        <v>3753</v>
      </c>
      <c r="R1128" s="56" t="s">
        <v>3646</v>
      </c>
      <c r="S1128" s="56" t="s">
        <v>4131</v>
      </c>
      <c r="T1128" s="60" t="s">
        <v>3646</v>
      </c>
    </row>
    <row r="1129" spans="1:20" s="66" customFormat="1" ht="36" x14ac:dyDescent="0.15">
      <c r="A1129" s="55" t="s">
        <v>2737</v>
      </c>
      <c r="B1129" s="56" t="s">
        <v>534</v>
      </c>
      <c r="C1129" s="56">
        <v>857.19548499999996</v>
      </c>
      <c r="D1129" s="56" t="s">
        <v>4132</v>
      </c>
      <c r="E1129" s="56" t="s">
        <v>2743</v>
      </c>
      <c r="F1129" s="65" t="s">
        <v>4133</v>
      </c>
      <c r="G1129" s="56" t="s">
        <v>4134</v>
      </c>
      <c r="H1129" s="56" t="s">
        <v>158</v>
      </c>
      <c r="I1129" s="56"/>
      <c r="J1129" s="56" t="s">
        <v>195</v>
      </c>
      <c r="K1129" s="56" t="s">
        <v>648</v>
      </c>
      <c r="L1129" s="58">
        <v>40940</v>
      </c>
      <c r="M1129" s="56">
        <v>5</v>
      </c>
      <c r="N1129" s="59">
        <v>969.13</v>
      </c>
      <c r="O1129" s="56" t="s">
        <v>4135</v>
      </c>
      <c r="P1129" s="56" t="s">
        <v>1083</v>
      </c>
      <c r="Q1129" s="56" t="s">
        <v>3753</v>
      </c>
      <c r="R1129" s="56" t="s">
        <v>3646</v>
      </c>
      <c r="S1129" s="56" t="s">
        <v>4136</v>
      </c>
      <c r="T1129" s="60" t="s">
        <v>3646</v>
      </c>
    </row>
    <row r="1130" spans="1:20" s="66" customFormat="1" ht="63" x14ac:dyDescent="0.15">
      <c r="A1130" s="55" t="s">
        <v>2737</v>
      </c>
      <c r="B1130" s="56" t="s">
        <v>4137</v>
      </c>
      <c r="C1130" s="56">
        <v>394.02584999999999</v>
      </c>
      <c r="D1130" s="56" t="s">
        <v>3196</v>
      </c>
      <c r="E1130" s="56" t="s">
        <v>2743</v>
      </c>
      <c r="F1130" s="65" t="s">
        <v>4138</v>
      </c>
      <c r="G1130" s="56" t="s">
        <v>4139</v>
      </c>
      <c r="H1130" s="56" t="s">
        <v>147</v>
      </c>
      <c r="I1130" s="56"/>
      <c r="J1130" s="56" t="s">
        <v>195</v>
      </c>
      <c r="K1130" s="56" t="s">
        <v>648</v>
      </c>
      <c r="L1130" s="58">
        <v>41765</v>
      </c>
      <c r="M1130" s="56">
        <v>5</v>
      </c>
      <c r="N1130" s="59">
        <v>826.05000000000007</v>
      </c>
      <c r="O1130" s="56" t="s">
        <v>4140</v>
      </c>
      <c r="P1130" s="56" t="s">
        <v>1083</v>
      </c>
      <c r="Q1130" s="56" t="s">
        <v>3796</v>
      </c>
      <c r="R1130" s="56" t="s">
        <v>3658</v>
      </c>
      <c r="S1130" s="56"/>
      <c r="T1130" s="60" t="s">
        <v>3658</v>
      </c>
    </row>
    <row r="1131" spans="1:20" s="66" customFormat="1" ht="36" x14ac:dyDescent="0.15">
      <c r="A1131" s="55" t="s">
        <v>2737</v>
      </c>
      <c r="B1131" s="56" t="s">
        <v>637</v>
      </c>
      <c r="C1131" s="56">
        <v>728.78300000000013</v>
      </c>
      <c r="D1131" s="56" t="s">
        <v>4141</v>
      </c>
      <c r="E1131" s="56" t="s">
        <v>2027</v>
      </c>
      <c r="F1131" s="65" t="s">
        <v>4142</v>
      </c>
      <c r="G1131" s="56" t="s">
        <v>4143</v>
      </c>
      <c r="H1131" s="56" t="s">
        <v>147</v>
      </c>
      <c r="I1131" s="56"/>
      <c r="J1131" s="56" t="s">
        <v>1183</v>
      </c>
      <c r="K1131" s="56" t="s">
        <v>648</v>
      </c>
      <c r="L1131" s="58">
        <v>41751</v>
      </c>
      <c r="M1131" s="56">
        <v>5</v>
      </c>
      <c r="N1131" s="59">
        <v>1505.75</v>
      </c>
      <c r="O1131" s="56" t="s">
        <v>4144</v>
      </c>
      <c r="P1131" s="56" t="s">
        <v>1083</v>
      </c>
      <c r="Q1131" s="56"/>
      <c r="R1131" s="56" t="s">
        <v>3646</v>
      </c>
      <c r="S1131" s="56"/>
      <c r="T1131" s="60" t="s">
        <v>3646</v>
      </c>
    </row>
    <row r="1132" spans="1:20" s="66" customFormat="1" ht="54" x14ac:dyDescent="0.15">
      <c r="A1132" s="55" t="s">
        <v>2737</v>
      </c>
      <c r="B1132" s="56" t="s">
        <v>819</v>
      </c>
      <c r="C1132" s="56">
        <v>236.39015000000003</v>
      </c>
      <c r="D1132" s="56" t="s">
        <v>4145</v>
      </c>
      <c r="E1132" s="56" t="s">
        <v>4146</v>
      </c>
      <c r="F1132" s="65" t="s">
        <v>4147</v>
      </c>
      <c r="G1132" s="56" t="s">
        <v>4148</v>
      </c>
      <c r="H1132" s="56" t="s">
        <v>2845</v>
      </c>
      <c r="I1132" s="56"/>
      <c r="J1132" s="56" t="s">
        <v>195</v>
      </c>
      <c r="K1132" s="56" t="s">
        <v>648</v>
      </c>
      <c r="L1132" s="58">
        <v>42261</v>
      </c>
      <c r="M1132" s="56">
        <v>3</v>
      </c>
      <c r="N1132" s="59">
        <v>608.73</v>
      </c>
      <c r="O1132" s="56" t="s">
        <v>4149</v>
      </c>
      <c r="P1132" s="56" t="s">
        <v>1083</v>
      </c>
      <c r="Q1132" s="56" t="s">
        <v>4150</v>
      </c>
      <c r="R1132" s="56" t="s">
        <v>3741</v>
      </c>
      <c r="S1132" s="56" t="s">
        <v>4151</v>
      </c>
      <c r="T1132" s="60" t="s">
        <v>1085</v>
      </c>
    </row>
    <row r="1133" spans="1:20" s="66" customFormat="1" ht="54" x14ac:dyDescent="0.15">
      <c r="A1133" s="55" t="s">
        <v>2737</v>
      </c>
      <c r="B1133" s="56" t="s">
        <v>3676</v>
      </c>
      <c r="C1133" s="56">
        <v>230.70796000000001</v>
      </c>
      <c r="D1133" s="56" t="s">
        <v>4152</v>
      </c>
      <c r="E1133" s="56" t="s">
        <v>2027</v>
      </c>
      <c r="F1133" s="65" t="s">
        <v>4153</v>
      </c>
      <c r="G1133" s="56" t="s">
        <v>4154</v>
      </c>
      <c r="H1133" s="56" t="s">
        <v>876</v>
      </c>
      <c r="I1133" s="56" t="s">
        <v>4155</v>
      </c>
      <c r="J1133" s="56" t="s">
        <v>1071</v>
      </c>
      <c r="K1133" s="56" t="s">
        <v>648</v>
      </c>
      <c r="L1133" s="58">
        <v>42355</v>
      </c>
      <c r="M1133" s="56">
        <v>5</v>
      </c>
      <c r="N1133" s="59">
        <v>1237.04</v>
      </c>
      <c r="O1133" s="56" t="s">
        <v>4156</v>
      </c>
      <c r="P1133" s="56" t="s">
        <v>1083</v>
      </c>
      <c r="Q1133" s="56" t="s">
        <v>3829</v>
      </c>
      <c r="R1133" s="56" t="s">
        <v>3741</v>
      </c>
      <c r="S1133" s="56"/>
      <c r="T1133" s="60" t="s">
        <v>3830</v>
      </c>
    </row>
    <row r="1134" spans="1:20" s="66" customFormat="1" ht="45" x14ac:dyDescent="0.15">
      <c r="A1134" s="55" t="s">
        <v>2737</v>
      </c>
      <c r="B1134" s="56" t="s">
        <v>3681</v>
      </c>
      <c r="C1134" s="56">
        <v>230.70796000000001</v>
      </c>
      <c r="D1134" s="56" t="s">
        <v>4152</v>
      </c>
      <c r="E1134" s="56" t="s">
        <v>2027</v>
      </c>
      <c r="F1134" s="65" t="s">
        <v>4157</v>
      </c>
      <c r="G1134" s="56" t="s">
        <v>4154</v>
      </c>
      <c r="H1134" s="56" t="s">
        <v>147</v>
      </c>
      <c r="I1134" s="56"/>
      <c r="J1134" s="56" t="s">
        <v>1183</v>
      </c>
      <c r="K1134" s="56" t="s">
        <v>648</v>
      </c>
      <c r="L1134" s="58">
        <v>42355</v>
      </c>
      <c r="M1134" s="56">
        <v>5</v>
      </c>
      <c r="N1134" s="59">
        <v>1237.04</v>
      </c>
      <c r="O1134" s="56" t="s">
        <v>4158</v>
      </c>
      <c r="P1134" s="56" t="s">
        <v>1083</v>
      </c>
      <c r="Q1134" s="56"/>
      <c r="R1134" s="56" t="s">
        <v>3646</v>
      </c>
      <c r="S1134" s="56"/>
      <c r="T1134" s="60" t="s">
        <v>3646</v>
      </c>
    </row>
    <row r="1135" spans="1:20" s="66" customFormat="1" ht="27" x14ac:dyDescent="0.15">
      <c r="A1135" s="55" t="s">
        <v>2737</v>
      </c>
      <c r="B1135" s="56" t="s">
        <v>3713</v>
      </c>
      <c r="C1135" s="56">
        <v>12.698460000000001</v>
      </c>
      <c r="D1135" s="56" t="s">
        <v>4159</v>
      </c>
      <c r="E1135" s="56" t="s">
        <v>2748</v>
      </c>
      <c r="F1135" s="65" t="s">
        <v>4160</v>
      </c>
      <c r="G1135" s="56" t="s">
        <v>4161</v>
      </c>
      <c r="H1135" s="56" t="s">
        <v>147</v>
      </c>
      <c r="I1135" s="56"/>
      <c r="J1135" s="56"/>
      <c r="K1135" s="56"/>
      <c r="L1135" s="58">
        <v>42591</v>
      </c>
      <c r="M1135" s="56">
        <v>5</v>
      </c>
      <c r="N1135" s="59">
        <v>180.12</v>
      </c>
      <c r="O1135" s="56" t="s">
        <v>3270</v>
      </c>
      <c r="P1135" s="56" t="s">
        <v>1083</v>
      </c>
      <c r="Q1135" s="56"/>
      <c r="R1135" s="56" t="s">
        <v>3613</v>
      </c>
      <c r="S1135" s="56"/>
      <c r="T1135" s="60" t="s">
        <v>3613</v>
      </c>
    </row>
    <row r="1136" spans="1:20" s="66" customFormat="1" ht="36" x14ac:dyDescent="0.15">
      <c r="A1136" s="55" t="s">
        <v>2737</v>
      </c>
      <c r="B1136" s="56" t="s">
        <v>3718</v>
      </c>
      <c r="C1136" s="56">
        <v>12.698460000000001</v>
      </c>
      <c r="D1136" s="56" t="s">
        <v>4162</v>
      </c>
      <c r="E1136" s="56" t="s">
        <v>2748</v>
      </c>
      <c r="F1136" s="65" t="s">
        <v>4163</v>
      </c>
      <c r="G1136" s="56" t="s">
        <v>4164</v>
      </c>
      <c r="H1136" s="56" t="s">
        <v>147</v>
      </c>
      <c r="I1136" s="56"/>
      <c r="J1136" s="56" t="s">
        <v>195</v>
      </c>
      <c r="K1136" s="56" t="s">
        <v>648</v>
      </c>
      <c r="L1136" s="58">
        <v>42591</v>
      </c>
      <c r="M1136" s="56">
        <v>5</v>
      </c>
      <c r="N1136" s="59">
        <v>180.12</v>
      </c>
      <c r="O1136" s="56" t="s">
        <v>3270</v>
      </c>
      <c r="P1136" s="56" t="s">
        <v>1083</v>
      </c>
      <c r="Q1136" s="56" t="s">
        <v>440</v>
      </c>
      <c r="R1136" s="56" t="s">
        <v>2390</v>
      </c>
      <c r="S1136" s="56"/>
      <c r="T1136" s="60" t="s">
        <v>2390</v>
      </c>
    </row>
    <row r="1137" spans="1:20" s="66" customFormat="1" ht="36" x14ac:dyDescent="0.15">
      <c r="A1137" s="55" t="s">
        <v>2737</v>
      </c>
      <c r="B1137" s="56" t="s">
        <v>1881</v>
      </c>
      <c r="C1137" s="56">
        <v>160.20000000000002</v>
      </c>
      <c r="D1137" s="56" t="s">
        <v>3513</v>
      </c>
      <c r="E1137" s="56" t="s">
        <v>145</v>
      </c>
      <c r="F1137" s="65" t="s">
        <v>3520</v>
      </c>
      <c r="G1137" s="56" t="s">
        <v>938</v>
      </c>
      <c r="H1137" s="56" t="s">
        <v>147</v>
      </c>
      <c r="I1137" s="56"/>
      <c r="J1137" s="56"/>
      <c r="K1137" s="56"/>
      <c r="L1137" s="58">
        <v>40746</v>
      </c>
      <c r="M1137" s="56">
        <v>5</v>
      </c>
      <c r="N1137" s="59">
        <v>178</v>
      </c>
      <c r="O1137" s="56" t="s">
        <v>938</v>
      </c>
      <c r="P1137" s="56" t="s">
        <v>1083</v>
      </c>
      <c r="Q1137" s="56"/>
      <c r="R1137" s="56" t="s">
        <v>3741</v>
      </c>
      <c r="S1137" s="56"/>
      <c r="T1137" s="60" t="s">
        <v>1085</v>
      </c>
    </row>
    <row r="1138" spans="1:20" s="66" customFormat="1" ht="36" x14ac:dyDescent="0.15">
      <c r="A1138" s="55" t="s">
        <v>2737</v>
      </c>
      <c r="B1138" s="56" t="s">
        <v>4165</v>
      </c>
      <c r="C1138" s="56">
        <v>160.20000000000002</v>
      </c>
      <c r="D1138" s="56" t="s">
        <v>3513</v>
      </c>
      <c r="E1138" s="56" t="s">
        <v>145</v>
      </c>
      <c r="F1138" s="65" t="s">
        <v>4166</v>
      </c>
      <c r="G1138" s="56" t="s">
        <v>938</v>
      </c>
      <c r="H1138" s="56" t="s">
        <v>147</v>
      </c>
      <c r="I1138" s="56"/>
      <c r="J1138" s="56"/>
      <c r="K1138" s="56"/>
      <c r="L1138" s="58">
        <v>40746</v>
      </c>
      <c r="M1138" s="56">
        <v>5</v>
      </c>
      <c r="N1138" s="59">
        <v>178</v>
      </c>
      <c r="O1138" s="56" t="s">
        <v>938</v>
      </c>
      <c r="P1138" s="56" t="s">
        <v>1083</v>
      </c>
      <c r="Q1138" s="56" t="s">
        <v>3753</v>
      </c>
      <c r="R1138" s="56" t="s">
        <v>3646</v>
      </c>
      <c r="S1138" s="56"/>
      <c r="T1138" s="60" t="s">
        <v>3646</v>
      </c>
    </row>
    <row r="1139" spans="1:20" s="66" customFormat="1" ht="36" x14ac:dyDescent="0.15">
      <c r="A1139" s="55" t="s">
        <v>2737</v>
      </c>
      <c r="B1139" s="56" t="s">
        <v>2260</v>
      </c>
      <c r="C1139" s="56">
        <v>3600</v>
      </c>
      <c r="D1139" s="56" t="s">
        <v>4167</v>
      </c>
      <c r="E1139" s="56" t="s">
        <v>145</v>
      </c>
      <c r="F1139" s="65" t="s">
        <v>4168</v>
      </c>
      <c r="G1139" s="56" t="s">
        <v>4169</v>
      </c>
      <c r="H1139" s="56" t="s">
        <v>147</v>
      </c>
      <c r="I1139" s="56"/>
      <c r="J1139" s="56"/>
      <c r="K1139" s="56"/>
      <c r="L1139" s="58">
        <v>40899</v>
      </c>
      <c r="M1139" s="56">
        <v>5</v>
      </c>
      <c r="N1139" s="59">
        <v>4000</v>
      </c>
      <c r="O1139" s="56"/>
      <c r="P1139" s="56" t="s">
        <v>1083</v>
      </c>
      <c r="Q1139" s="56"/>
      <c r="R1139" s="56" t="s">
        <v>3646</v>
      </c>
      <c r="S1139" s="56"/>
      <c r="T1139" s="60" t="s">
        <v>3646</v>
      </c>
    </row>
    <row r="1140" spans="1:20" s="66" customFormat="1" ht="9" x14ac:dyDescent="0.15">
      <c r="A1140" s="55"/>
      <c r="B1140" s="56"/>
      <c r="C1140" s="65">
        <f>SUM(C1106:C1139)</f>
        <v>21699.435324999999</v>
      </c>
      <c r="D1140" s="56"/>
      <c r="E1140" s="56"/>
      <c r="F1140" s="65"/>
      <c r="G1140" s="56"/>
      <c r="H1140" s="56"/>
      <c r="I1140" s="56"/>
      <c r="J1140" s="56"/>
      <c r="K1140" s="56"/>
      <c r="L1140" s="58"/>
      <c r="M1140" s="56"/>
      <c r="N1140" s="59">
        <f>SUM(N1106:N1139)</f>
        <v>27850.899999999998</v>
      </c>
      <c r="O1140" s="56"/>
      <c r="P1140" s="56"/>
      <c r="Q1140" s="56"/>
      <c r="R1140" s="56"/>
      <c r="S1140" s="56"/>
      <c r="T1140" s="60"/>
    </row>
    <row r="1141" spans="1:20" s="66" customFormat="1" ht="36" x14ac:dyDescent="0.15">
      <c r="A1141" s="55" t="s">
        <v>3582</v>
      </c>
      <c r="B1141" s="56" t="s">
        <v>2110</v>
      </c>
      <c r="C1141" s="65">
        <v>90.87299999999999</v>
      </c>
      <c r="D1141" s="56" t="s">
        <v>4170</v>
      </c>
      <c r="E1141" s="56" t="s">
        <v>145</v>
      </c>
      <c r="F1141" s="65">
        <v>1410108001004</v>
      </c>
      <c r="G1141" s="56" t="s">
        <v>272</v>
      </c>
      <c r="H1141" s="56" t="s">
        <v>147</v>
      </c>
      <c r="I1141" s="56"/>
      <c r="J1141" s="56" t="s">
        <v>149</v>
      </c>
      <c r="K1141" s="56" t="s">
        <v>4171</v>
      </c>
      <c r="L1141" s="58">
        <v>36891</v>
      </c>
      <c r="M1141" s="56">
        <v>10</v>
      </c>
      <c r="N1141" s="59">
        <v>100.97</v>
      </c>
      <c r="O1141" s="56"/>
      <c r="P1141" s="56" t="s">
        <v>1083</v>
      </c>
      <c r="Q1141" s="56" t="s">
        <v>4150</v>
      </c>
      <c r="R1141" s="56" t="s">
        <v>3741</v>
      </c>
      <c r="S1141" s="56"/>
      <c r="T1141" s="60" t="s">
        <v>1085</v>
      </c>
    </row>
    <row r="1143" spans="1:20" ht="18" customHeight="1" x14ac:dyDescent="0.25">
      <c r="A1143" s="358" t="s">
        <v>4250</v>
      </c>
      <c r="B1143" s="358"/>
      <c r="C1143" s="358"/>
    </row>
    <row r="1145" spans="1:20" ht="18" x14ac:dyDescent="0.25">
      <c r="A1145" s="356" t="s">
        <v>124</v>
      </c>
      <c r="B1145" s="357"/>
      <c r="C1145" s="67" t="s">
        <v>125</v>
      </c>
      <c r="D1145" s="67" t="s">
        <v>126</v>
      </c>
      <c r="E1145" s="68" t="s">
        <v>127</v>
      </c>
      <c r="F1145" s="67" t="s">
        <v>128</v>
      </c>
      <c r="G1145" s="67" t="s">
        <v>129</v>
      </c>
      <c r="H1145" s="67" t="s">
        <v>130</v>
      </c>
      <c r="I1145" s="67" t="s">
        <v>131</v>
      </c>
      <c r="J1145" s="67" t="s">
        <v>132</v>
      </c>
      <c r="K1145" s="69" t="s">
        <v>133</v>
      </c>
      <c r="L1145" s="67" t="s">
        <v>134</v>
      </c>
      <c r="M1145" s="67" t="s">
        <v>135</v>
      </c>
      <c r="N1145" s="67" t="s">
        <v>136</v>
      </c>
      <c r="O1145" s="67" t="s">
        <v>137</v>
      </c>
      <c r="P1145" s="67" t="s">
        <v>138</v>
      </c>
      <c r="Q1145" s="67" t="s">
        <v>139</v>
      </c>
      <c r="R1145" s="70" t="s">
        <v>140</v>
      </c>
      <c r="S1145" s="71" t="s">
        <v>141</v>
      </c>
    </row>
    <row r="1146" spans="1:20" ht="54" x14ac:dyDescent="0.25">
      <c r="A1146" s="72" t="s">
        <v>142</v>
      </c>
      <c r="B1146" s="72" t="s">
        <v>4172</v>
      </c>
      <c r="C1146" s="72" t="s">
        <v>4173</v>
      </c>
      <c r="D1146" s="72" t="s">
        <v>2005</v>
      </c>
      <c r="E1146" s="73" t="s">
        <v>4174</v>
      </c>
      <c r="F1146" s="72" t="s">
        <v>4175</v>
      </c>
      <c r="G1146" s="74" t="s">
        <v>147</v>
      </c>
      <c r="H1146" s="74"/>
      <c r="I1146" s="74" t="s">
        <v>1071</v>
      </c>
      <c r="J1146" s="74" t="s">
        <v>648</v>
      </c>
      <c r="K1146" s="74">
        <v>38986</v>
      </c>
      <c r="L1146" s="75">
        <v>5</v>
      </c>
      <c r="M1146" s="76">
        <v>720</v>
      </c>
      <c r="N1146" s="72" t="s">
        <v>4176</v>
      </c>
      <c r="O1146" s="72" t="s">
        <v>1976</v>
      </c>
      <c r="P1146" s="72"/>
      <c r="Q1146" s="72" t="s">
        <v>1885</v>
      </c>
      <c r="R1146" s="77"/>
      <c r="S1146" s="77"/>
    </row>
    <row r="1147" spans="1:20" ht="54" x14ac:dyDescent="0.25">
      <c r="A1147" s="72" t="s">
        <v>2091</v>
      </c>
      <c r="B1147" s="72" t="s">
        <v>2723</v>
      </c>
      <c r="C1147" s="72" t="s">
        <v>4177</v>
      </c>
      <c r="D1147" s="72" t="s">
        <v>145</v>
      </c>
      <c r="E1147" s="78">
        <v>1410104002005</v>
      </c>
      <c r="F1147" s="72" t="s">
        <v>4178</v>
      </c>
      <c r="G1147" s="72" t="s">
        <v>147</v>
      </c>
      <c r="H1147" s="72"/>
      <c r="I1147" s="72"/>
      <c r="J1147" s="72"/>
      <c r="K1147" s="74">
        <v>36891</v>
      </c>
      <c r="L1147" s="75">
        <v>10</v>
      </c>
      <c r="M1147" s="76">
        <v>139.9</v>
      </c>
      <c r="N1147" s="72" t="s">
        <v>4179</v>
      </c>
      <c r="O1147" s="72" t="s">
        <v>1976</v>
      </c>
      <c r="P1147" s="72"/>
      <c r="Q1147" s="72" t="s">
        <v>1885</v>
      </c>
      <c r="R1147" s="77"/>
      <c r="S1147" s="77"/>
    </row>
    <row r="1148" spans="1:20" ht="45" x14ac:dyDescent="0.25">
      <c r="A1148" s="72" t="s">
        <v>2091</v>
      </c>
      <c r="B1148" s="72" t="s">
        <v>4180</v>
      </c>
      <c r="C1148" s="72" t="s">
        <v>4181</v>
      </c>
      <c r="D1148" s="72" t="s">
        <v>145</v>
      </c>
      <c r="E1148" s="73" t="s">
        <v>3935</v>
      </c>
      <c r="F1148" s="72" t="s">
        <v>4182</v>
      </c>
      <c r="G1148" s="72" t="s">
        <v>147</v>
      </c>
      <c r="H1148" s="72"/>
      <c r="I1148" s="72" t="s">
        <v>4183</v>
      </c>
      <c r="J1148" s="72"/>
      <c r="K1148" s="74">
        <v>39554</v>
      </c>
      <c r="L1148" s="75">
        <v>10</v>
      </c>
      <c r="M1148" s="76">
        <v>198</v>
      </c>
      <c r="N1148" s="72" t="s">
        <v>4184</v>
      </c>
      <c r="O1148" s="72" t="s">
        <v>1083</v>
      </c>
      <c r="P1148" s="72" t="s">
        <v>4185</v>
      </c>
      <c r="Q1148" s="72" t="s">
        <v>3741</v>
      </c>
      <c r="R1148" s="79"/>
      <c r="S1148" s="72" t="s">
        <v>4185</v>
      </c>
    </row>
    <row r="1149" spans="1:20" ht="54" x14ac:dyDescent="0.25">
      <c r="A1149" s="72" t="s">
        <v>2622</v>
      </c>
      <c r="B1149" s="72" t="s">
        <v>2137</v>
      </c>
      <c r="C1149" s="72" t="s">
        <v>4186</v>
      </c>
      <c r="D1149" s="72" t="s">
        <v>4187</v>
      </c>
      <c r="E1149" s="78">
        <v>1410106001008</v>
      </c>
      <c r="F1149" s="72" t="s">
        <v>4188</v>
      </c>
      <c r="G1149" s="72" t="s">
        <v>147</v>
      </c>
      <c r="H1149" s="72"/>
      <c r="I1149" s="72" t="s">
        <v>2539</v>
      </c>
      <c r="J1149" s="72"/>
      <c r="K1149" s="74">
        <v>37757</v>
      </c>
      <c r="L1149" s="75">
        <v>10</v>
      </c>
      <c r="M1149" s="76">
        <v>495</v>
      </c>
      <c r="N1149" s="77"/>
      <c r="O1149" s="72" t="s">
        <v>1976</v>
      </c>
      <c r="P1149" s="72"/>
      <c r="Q1149" s="72" t="s">
        <v>1885</v>
      </c>
      <c r="R1149" s="77"/>
      <c r="S1149" s="77"/>
    </row>
    <row r="1150" spans="1:20" ht="54" x14ac:dyDescent="0.25">
      <c r="A1150" s="72" t="s">
        <v>2622</v>
      </c>
      <c r="B1150" s="72" t="s">
        <v>2143</v>
      </c>
      <c r="C1150" s="72" t="s">
        <v>4189</v>
      </c>
      <c r="D1150" s="72" t="s">
        <v>145</v>
      </c>
      <c r="E1150" s="78">
        <v>1410106001009</v>
      </c>
      <c r="F1150" s="77"/>
      <c r="G1150" s="72" t="s">
        <v>342</v>
      </c>
      <c r="H1150" s="72"/>
      <c r="I1150" s="72"/>
      <c r="J1150" s="72"/>
      <c r="K1150" s="74">
        <v>37469</v>
      </c>
      <c r="L1150" s="75">
        <v>10</v>
      </c>
      <c r="M1150" s="76">
        <v>250</v>
      </c>
      <c r="N1150" s="72" t="s">
        <v>4190</v>
      </c>
      <c r="O1150" s="72" t="s">
        <v>1976</v>
      </c>
      <c r="P1150" s="72" t="s">
        <v>4191</v>
      </c>
      <c r="Q1150" s="72" t="s">
        <v>1885</v>
      </c>
      <c r="R1150" s="77"/>
      <c r="S1150" s="77"/>
    </row>
    <row r="1151" spans="1:20" ht="54" x14ac:dyDescent="0.25">
      <c r="A1151" s="72" t="s">
        <v>2622</v>
      </c>
      <c r="B1151" s="72" t="s">
        <v>2149</v>
      </c>
      <c r="C1151" s="72" t="s">
        <v>4192</v>
      </c>
      <c r="D1151" s="72" t="s">
        <v>4193</v>
      </c>
      <c r="E1151" s="78">
        <v>1410106001010</v>
      </c>
      <c r="F1151" s="72" t="s">
        <v>4193</v>
      </c>
      <c r="G1151" s="72" t="s">
        <v>342</v>
      </c>
      <c r="H1151" s="72"/>
      <c r="I1151" s="72" t="s">
        <v>2539</v>
      </c>
      <c r="J1151" s="72"/>
      <c r="K1151" s="74">
        <v>36891</v>
      </c>
      <c r="L1151" s="75">
        <v>10</v>
      </c>
      <c r="M1151" s="76">
        <v>100.51</v>
      </c>
      <c r="N1151" s="77"/>
      <c r="O1151" s="72" t="s">
        <v>1976</v>
      </c>
      <c r="P1151" s="72"/>
      <c r="Q1151" s="72" t="s">
        <v>1885</v>
      </c>
      <c r="R1151" s="77"/>
      <c r="S1151" s="77"/>
    </row>
    <row r="1152" spans="1:20" ht="54" x14ac:dyDescent="0.25">
      <c r="A1152" s="72" t="s">
        <v>2622</v>
      </c>
      <c r="B1152" s="72" t="s">
        <v>143</v>
      </c>
      <c r="C1152" s="72" t="s">
        <v>4194</v>
      </c>
      <c r="D1152" s="72" t="s">
        <v>4195</v>
      </c>
      <c r="E1152" s="73" t="s">
        <v>4196</v>
      </c>
      <c r="F1152" s="77"/>
      <c r="G1152" s="72" t="s">
        <v>342</v>
      </c>
      <c r="H1152" s="72"/>
      <c r="I1152" s="72" t="s">
        <v>2539</v>
      </c>
      <c r="J1152" s="72"/>
      <c r="K1152" s="74">
        <v>36891</v>
      </c>
      <c r="L1152" s="75">
        <v>10</v>
      </c>
      <c r="M1152" s="76">
        <v>40.950000000000003</v>
      </c>
      <c r="N1152" s="72" t="s">
        <v>4197</v>
      </c>
      <c r="O1152" s="72" t="s">
        <v>1976</v>
      </c>
      <c r="P1152" s="72"/>
      <c r="Q1152" s="72" t="s">
        <v>1885</v>
      </c>
      <c r="R1152" s="77"/>
      <c r="S1152" s="77"/>
    </row>
    <row r="1153" spans="1:19" ht="54" x14ac:dyDescent="0.25">
      <c r="A1153" s="72" t="s">
        <v>2622</v>
      </c>
      <c r="B1153" s="72" t="s">
        <v>190</v>
      </c>
      <c r="C1153" s="72" t="s">
        <v>4198</v>
      </c>
      <c r="D1153" s="72" t="s">
        <v>4199</v>
      </c>
      <c r="E1153" s="78">
        <v>1410106001018</v>
      </c>
      <c r="F1153" s="72" t="s">
        <v>4200</v>
      </c>
      <c r="G1153" s="72" t="s">
        <v>342</v>
      </c>
      <c r="H1153" s="72"/>
      <c r="I1153" s="72" t="s">
        <v>195</v>
      </c>
      <c r="J1153" s="72"/>
      <c r="K1153" s="74">
        <v>38763</v>
      </c>
      <c r="L1153" s="75">
        <v>5</v>
      </c>
      <c r="M1153" s="76">
        <v>524.59</v>
      </c>
      <c r="N1153" s="72" t="s">
        <v>4201</v>
      </c>
      <c r="O1153" s="72" t="s">
        <v>1976</v>
      </c>
      <c r="P1153" s="72"/>
      <c r="Q1153" s="72" t="s">
        <v>1885</v>
      </c>
      <c r="R1153" s="77"/>
      <c r="S1153" s="77"/>
    </row>
    <row r="1154" spans="1:19" ht="54" x14ac:dyDescent="0.25">
      <c r="A1154" s="72" t="s">
        <v>2737</v>
      </c>
      <c r="B1154" s="72" t="s">
        <v>2203</v>
      </c>
      <c r="C1154" s="72" t="s">
        <v>4202</v>
      </c>
      <c r="D1154" s="72" t="s">
        <v>4203</v>
      </c>
      <c r="E1154" s="73" t="s">
        <v>4204</v>
      </c>
      <c r="F1154" s="72" t="s">
        <v>4205</v>
      </c>
      <c r="G1154" s="74" t="s">
        <v>342</v>
      </c>
      <c r="H1154" s="74"/>
      <c r="I1154" s="74"/>
      <c r="J1154" s="74"/>
      <c r="K1154" s="74">
        <v>37872</v>
      </c>
      <c r="L1154" s="75">
        <v>5</v>
      </c>
      <c r="M1154" s="76">
        <v>1637.5</v>
      </c>
      <c r="N1154" s="72" t="s">
        <v>4206</v>
      </c>
      <c r="O1154" s="72" t="s">
        <v>1976</v>
      </c>
      <c r="P1154" s="72" t="s">
        <v>4207</v>
      </c>
      <c r="Q1154" s="72" t="s">
        <v>1885</v>
      </c>
      <c r="R1154" s="77"/>
      <c r="S1154" s="77"/>
    </row>
    <row r="1155" spans="1:19" ht="54" x14ac:dyDescent="0.25">
      <c r="A1155" s="72" t="s">
        <v>2737</v>
      </c>
      <c r="B1155" s="72" t="s">
        <v>2208</v>
      </c>
      <c r="C1155" s="72" t="s">
        <v>4208</v>
      </c>
      <c r="D1155" s="72" t="s">
        <v>4209</v>
      </c>
      <c r="E1155" s="73" t="s">
        <v>4210</v>
      </c>
      <c r="F1155" s="72" t="s">
        <v>4211</v>
      </c>
      <c r="G1155" s="74" t="s">
        <v>342</v>
      </c>
      <c r="H1155" s="74"/>
      <c r="I1155" s="74"/>
      <c r="J1155" s="74"/>
      <c r="K1155" s="74">
        <v>37872</v>
      </c>
      <c r="L1155" s="75">
        <v>5</v>
      </c>
      <c r="M1155" s="76">
        <v>1637.5</v>
      </c>
      <c r="N1155" s="72" t="s">
        <v>4212</v>
      </c>
      <c r="O1155" s="72" t="s">
        <v>1976</v>
      </c>
      <c r="P1155" s="72"/>
      <c r="Q1155" s="72" t="s">
        <v>1885</v>
      </c>
      <c r="R1155" s="77"/>
      <c r="S1155" s="77"/>
    </row>
    <row r="1156" spans="1:19" ht="54" x14ac:dyDescent="0.25">
      <c r="A1156" s="72" t="s">
        <v>2737</v>
      </c>
      <c r="B1156" s="72" t="s">
        <v>4213</v>
      </c>
      <c r="C1156" s="72" t="s">
        <v>4214</v>
      </c>
      <c r="D1156" s="72" t="s">
        <v>2743</v>
      </c>
      <c r="E1156" s="78">
        <v>1410107001056</v>
      </c>
      <c r="F1156" s="72" t="s">
        <v>4215</v>
      </c>
      <c r="G1156" s="72" t="s">
        <v>147</v>
      </c>
      <c r="H1156" s="72"/>
      <c r="I1156" s="72" t="s">
        <v>511</v>
      </c>
      <c r="J1156" s="72"/>
      <c r="K1156" s="74">
        <v>38167</v>
      </c>
      <c r="L1156" s="75">
        <v>5</v>
      </c>
      <c r="M1156" s="76">
        <v>256.5</v>
      </c>
      <c r="N1156" s="77"/>
      <c r="O1156" s="72" t="s">
        <v>1976</v>
      </c>
      <c r="P1156" s="72"/>
      <c r="Q1156" s="72" t="s">
        <v>4216</v>
      </c>
      <c r="R1156" s="77"/>
      <c r="S1156" s="77"/>
    </row>
    <row r="1157" spans="1:19" ht="27" x14ac:dyDescent="0.25">
      <c r="A1157" s="72" t="s">
        <v>2737</v>
      </c>
      <c r="B1157" s="72" t="s">
        <v>4217</v>
      </c>
      <c r="C1157" s="72" t="s">
        <v>4218</v>
      </c>
      <c r="D1157" s="72" t="s">
        <v>1917</v>
      </c>
      <c r="E1157" s="78">
        <v>1410107001058</v>
      </c>
      <c r="F1157" s="72" t="s">
        <v>4219</v>
      </c>
      <c r="G1157" s="72" t="s">
        <v>147</v>
      </c>
      <c r="H1157" s="72"/>
      <c r="I1157" s="72"/>
      <c r="J1157" s="72"/>
      <c r="K1157" s="74">
        <v>37784</v>
      </c>
      <c r="L1157" s="75">
        <v>5</v>
      </c>
      <c r="M1157" s="76">
        <v>107.24000000000001</v>
      </c>
      <c r="N1157" s="77"/>
      <c r="O1157" s="72" t="s">
        <v>204</v>
      </c>
      <c r="P1157" s="72"/>
      <c r="Q1157" s="72" t="s">
        <v>1920</v>
      </c>
      <c r="R1157" s="77"/>
      <c r="S1157" s="77"/>
    </row>
    <row r="1158" spans="1:19" ht="54" x14ac:dyDescent="0.25">
      <c r="A1158" s="72" t="s">
        <v>2737</v>
      </c>
      <c r="B1158" s="72" t="s">
        <v>293</v>
      </c>
      <c r="C1158" s="72" t="s">
        <v>4220</v>
      </c>
      <c r="D1158" s="72" t="s">
        <v>3249</v>
      </c>
      <c r="E1158" s="78">
        <v>1410107001059</v>
      </c>
      <c r="F1158" s="77"/>
      <c r="G1158" s="72" t="s">
        <v>342</v>
      </c>
      <c r="H1158" s="72"/>
      <c r="I1158" s="72" t="s">
        <v>1071</v>
      </c>
      <c r="J1158" s="72"/>
      <c r="K1158" s="74">
        <v>36669</v>
      </c>
      <c r="L1158" s="75">
        <v>5</v>
      </c>
      <c r="M1158" s="76">
        <v>13.33</v>
      </c>
      <c r="N1158" s="77"/>
      <c r="O1158" s="72" t="s">
        <v>1976</v>
      </c>
      <c r="P1158" s="72"/>
      <c r="Q1158" s="72" t="s">
        <v>1885</v>
      </c>
      <c r="R1158" s="77"/>
      <c r="S1158" s="77"/>
    </row>
    <row r="1159" spans="1:19" ht="54" x14ac:dyDescent="0.25">
      <c r="A1159" s="72" t="s">
        <v>2737</v>
      </c>
      <c r="B1159" s="72" t="s">
        <v>4221</v>
      </c>
      <c r="C1159" s="72" t="s">
        <v>4222</v>
      </c>
      <c r="D1159" s="72" t="s">
        <v>145</v>
      </c>
      <c r="E1159" s="78">
        <v>1410107001060</v>
      </c>
      <c r="F1159" s="77"/>
      <c r="G1159" s="72" t="s">
        <v>342</v>
      </c>
      <c r="H1159" s="72"/>
      <c r="I1159" s="72" t="s">
        <v>1071</v>
      </c>
      <c r="J1159" s="72"/>
      <c r="K1159" s="74">
        <v>36891</v>
      </c>
      <c r="L1159" s="75">
        <v>5</v>
      </c>
      <c r="M1159" s="76">
        <v>19.600000000000001</v>
      </c>
      <c r="N1159" s="77"/>
      <c r="O1159" s="72" t="s">
        <v>1976</v>
      </c>
      <c r="P1159" s="72"/>
      <c r="Q1159" s="72" t="s">
        <v>1885</v>
      </c>
      <c r="R1159" s="77"/>
      <c r="S1159" s="77"/>
    </row>
    <row r="1160" spans="1:19" ht="54" x14ac:dyDescent="0.25">
      <c r="A1160" s="72" t="s">
        <v>2737</v>
      </c>
      <c r="B1160" s="72" t="s">
        <v>4223</v>
      </c>
      <c r="C1160" s="72" t="s">
        <v>4224</v>
      </c>
      <c r="D1160" s="72" t="s">
        <v>4225</v>
      </c>
      <c r="E1160" s="78">
        <v>1410107001064</v>
      </c>
      <c r="F1160" s="72" t="s">
        <v>4226</v>
      </c>
      <c r="G1160" s="72" t="s">
        <v>342</v>
      </c>
      <c r="H1160" s="72"/>
      <c r="I1160" s="72" t="s">
        <v>195</v>
      </c>
      <c r="J1160" s="72"/>
      <c r="K1160" s="74">
        <v>38638</v>
      </c>
      <c r="L1160" s="75">
        <v>5</v>
      </c>
      <c r="M1160" s="76">
        <v>586</v>
      </c>
      <c r="N1160" s="72" t="s">
        <v>4227</v>
      </c>
      <c r="O1160" s="72" t="s">
        <v>1976</v>
      </c>
      <c r="P1160" s="72"/>
      <c r="Q1160" s="72" t="s">
        <v>1885</v>
      </c>
      <c r="R1160" s="77"/>
      <c r="S1160" s="77"/>
    </row>
    <row r="1161" spans="1:19" ht="36" x14ac:dyDescent="0.25">
      <c r="A1161" s="72" t="s">
        <v>2737</v>
      </c>
      <c r="B1161" s="72" t="s">
        <v>333</v>
      </c>
      <c r="C1161" s="72" t="s">
        <v>4030</v>
      </c>
      <c r="D1161" s="72" t="s">
        <v>4228</v>
      </c>
      <c r="E1161" s="73" t="s">
        <v>4229</v>
      </c>
      <c r="F1161" s="72" t="s">
        <v>4230</v>
      </c>
      <c r="G1161" s="74" t="s">
        <v>158</v>
      </c>
      <c r="H1161" s="74"/>
      <c r="I1161" s="74"/>
      <c r="J1161" s="74"/>
      <c r="K1161" s="74">
        <v>38981</v>
      </c>
      <c r="L1161" s="75">
        <v>5</v>
      </c>
      <c r="M1161" s="76">
        <v>643.5</v>
      </c>
      <c r="N1161" s="72" t="s">
        <v>4231</v>
      </c>
      <c r="O1161" s="72" t="s">
        <v>1083</v>
      </c>
      <c r="P1161" s="72" t="s">
        <v>4232</v>
      </c>
      <c r="Q1161" s="72" t="s">
        <v>2335</v>
      </c>
      <c r="R1161" s="77"/>
      <c r="S1161" s="77"/>
    </row>
    <row r="1162" spans="1:19" ht="54" x14ac:dyDescent="0.25">
      <c r="A1162" s="72" t="s">
        <v>2737</v>
      </c>
      <c r="B1162" s="72" t="s">
        <v>4233</v>
      </c>
      <c r="C1162" s="72" t="s">
        <v>4234</v>
      </c>
      <c r="D1162" s="72" t="s">
        <v>2876</v>
      </c>
      <c r="E1162" s="73" t="s">
        <v>4235</v>
      </c>
      <c r="F1162" s="72" t="s">
        <v>2878</v>
      </c>
      <c r="G1162" s="74" t="s">
        <v>342</v>
      </c>
      <c r="H1162" s="74"/>
      <c r="I1162" s="74"/>
      <c r="J1162" s="74"/>
      <c r="K1162" s="74">
        <v>39220</v>
      </c>
      <c r="L1162" s="75">
        <v>5</v>
      </c>
      <c r="M1162" s="76">
        <v>1190</v>
      </c>
      <c r="N1162" s="72" t="s">
        <v>4236</v>
      </c>
      <c r="O1162" s="72" t="s">
        <v>1976</v>
      </c>
      <c r="P1162" s="72"/>
      <c r="Q1162" s="72" t="s">
        <v>1885</v>
      </c>
      <c r="R1162" s="77" t="s">
        <v>225</v>
      </c>
      <c r="S1162" s="77"/>
    </row>
    <row r="1163" spans="1:19" ht="45" x14ac:dyDescent="0.25">
      <c r="A1163" s="72" t="s">
        <v>2737</v>
      </c>
      <c r="B1163" s="72" t="s">
        <v>3654</v>
      </c>
      <c r="C1163" s="72" t="s">
        <v>4237</v>
      </c>
      <c r="D1163" s="72" t="s">
        <v>1927</v>
      </c>
      <c r="E1163" s="73">
        <v>1410107001178</v>
      </c>
      <c r="F1163" s="72"/>
      <c r="G1163" s="74" t="s">
        <v>147</v>
      </c>
      <c r="H1163" s="74"/>
      <c r="I1163" s="74" t="s">
        <v>195</v>
      </c>
      <c r="J1163" s="74"/>
      <c r="K1163" s="74">
        <v>40780</v>
      </c>
      <c r="L1163" s="75">
        <v>5</v>
      </c>
      <c r="M1163" s="76">
        <v>50</v>
      </c>
      <c r="N1163" s="72"/>
      <c r="O1163" s="72"/>
      <c r="P1163" s="72"/>
      <c r="Q1163" s="72"/>
      <c r="R1163" s="77" t="s">
        <v>4238</v>
      </c>
      <c r="S1163" s="77"/>
    </row>
    <row r="1164" spans="1:19" ht="45" x14ac:dyDescent="0.25">
      <c r="A1164" s="72" t="s">
        <v>2737</v>
      </c>
      <c r="B1164" s="72" t="s">
        <v>4239</v>
      </c>
      <c r="C1164" s="72" t="s">
        <v>4240</v>
      </c>
      <c r="D1164" s="72" t="s">
        <v>2897</v>
      </c>
      <c r="E1164" s="73" t="s">
        <v>3005</v>
      </c>
      <c r="F1164" s="72" t="s">
        <v>4241</v>
      </c>
      <c r="G1164" s="74" t="s">
        <v>147</v>
      </c>
      <c r="H1164" s="74"/>
      <c r="I1164" s="74"/>
      <c r="J1164" s="74"/>
      <c r="K1164" s="74">
        <v>41016</v>
      </c>
      <c r="L1164" s="75">
        <v>5</v>
      </c>
      <c r="M1164" s="76">
        <v>116.07000000000001</v>
      </c>
      <c r="N1164" s="72"/>
      <c r="O1164" s="72"/>
      <c r="P1164" s="72"/>
      <c r="Q1164" s="72"/>
      <c r="R1164" s="77" t="s">
        <v>4238</v>
      </c>
      <c r="S1164" s="77"/>
    </row>
    <row r="1165" spans="1:19" ht="81" x14ac:dyDescent="0.25">
      <c r="A1165" s="72" t="s">
        <v>2737</v>
      </c>
      <c r="B1165" s="72" t="s">
        <v>577</v>
      </c>
      <c r="C1165" s="72" t="s">
        <v>4242</v>
      </c>
      <c r="D1165" s="72" t="s">
        <v>2051</v>
      </c>
      <c r="E1165" s="73" t="s">
        <v>4243</v>
      </c>
      <c r="F1165" s="72" t="s">
        <v>4244</v>
      </c>
      <c r="G1165" s="74" t="s">
        <v>342</v>
      </c>
      <c r="H1165" s="74"/>
      <c r="I1165" s="74"/>
      <c r="J1165" s="74"/>
      <c r="K1165" s="74">
        <v>41374</v>
      </c>
      <c r="L1165" s="75">
        <v>5</v>
      </c>
      <c r="M1165" s="76">
        <v>385.86</v>
      </c>
      <c r="N1165" s="72" t="s">
        <v>4245</v>
      </c>
      <c r="O1165" s="72" t="s">
        <v>1976</v>
      </c>
      <c r="P1165" s="72" t="s">
        <v>225</v>
      </c>
      <c r="Q1165" s="72" t="s">
        <v>1885</v>
      </c>
      <c r="R1165" s="77" t="s">
        <v>4246</v>
      </c>
      <c r="S1165" s="77" t="s">
        <v>226</v>
      </c>
    </row>
    <row r="1166" spans="1:19" ht="54" x14ac:dyDescent="0.25">
      <c r="A1166" s="72" t="s">
        <v>2737</v>
      </c>
      <c r="B1166" s="72" t="s">
        <v>2723</v>
      </c>
      <c r="C1166" s="72" t="s">
        <v>3508</v>
      </c>
      <c r="D1166" s="72" t="s">
        <v>145</v>
      </c>
      <c r="E1166" s="73">
        <v>180449234820</v>
      </c>
      <c r="F1166" s="72"/>
      <c r="G1166" s="74" t="s">
        <v>147</v>
      </c>
      <c r="H1166" s="74"/>
      <c r="I1166" s="74"/>
      <c r="J1166" s="74"/>
      <c r="K1166" s="74">
        <v>40746</v>
      </c>
      <c r="L1166" s="75">
        <v>5</v>
      </c>
      <c r="M1166" s="76">
        <v>178</v>
      </c>
      <c r="N1166" s="72"/>
      <c r="O1166" s="80"/>
      <c r="P1166" s="77"/>
      <c r="Q1166" s="72"/>
      <c r="R1166" s="77" t="s">
        <v>4247</v>
      </c>
      <c r="S1166" s="80"/>
    </row>
    <row r="1167" spans="1:19" ht="54" x14ac:dyDescent="0.25">
      <c r="A1167" s="72" t="s">
        <v>2737</v>
      </c>
      <c r="B1167" s="72" t="s">
        <v>1895</v>
      </c>
      <c r="C1167" s="72" t="s">
        <v>4248</v>
      </c>
      <c r="D1167" s="72" t="s">
        <v>145</v>
      </c>
      <c r="E1167" s="78">
        <v>1410107002023</v>
      </c>
      <c r="F1167" s="77"/>
      <c r="G1167" s="72" t="s">
        <v>342</v>
      </c>
      <c r="H1167" s="72"/>
      <c r="I1167" s="72"/>
      <c r="J1167" s="72"/>
      <c r="K1167" s="74">
        <v>38019</v>
      </c>
      <c r="L1167" s="75">
        <v>5</v>
      </c>
      <c r="M1167" s="76">
        <v>300</v>
      </c>
      <c r="N1167" s="77"/>
      <c r="O1167" s="72" t="s">
        <v>1976</v>
      </c>
      <c r="P1167" s="72"/>
      <c r="Q1167" s="72" t="s">
        <v>1885</v>
      </c>
      <c r="R1167" s="77"/>
      <c r="S1167" s="77"/>
    </row>
    <row r="1168" spans="1:19" ht="54" x14ac:dyDescent="0.25">
      <c r="A1168" s="72" t="s">
        <v>2737</v>
      </c>
      <c r="B1168" s="72" t="s">
        <v>2279</v>
      </c>
      <c r="C1168" s="72" t="s">
        <v>4249</v>
      </c>
      <c r="D1168" s="72" t="s">
        <v>145</v>
      </c>
      <c r="E1168" s="78">
        <v>1410107002024</v>
      </c>
      <c r="F1168" s="77"/>
      <c r="G1168" s="72" t="s">
        <v>342</v>
      </c>
      <c r="H1168" s="72"/>
      <c r="I1168" s="72"/>
      <c r="J1168" s="72"/>
      <c r="K1168" s="74">
        <v>38030</v>
      </c>
      <c r="L1168" s="75">
        <v>5</v>
      </c>
      <c r="M1168" s="76">
        <v>600</v>
      </c>
      <c r="N1168" s="77"/>
      <c r="O1168" s="72" t="s">
        <v>1976</v>
      </c>
      <c r="P1168" s="72"/>
      <c r="Q1168" s="72" t="s">
        <v>1885</v>
      </c>
      <c r="R1168" s="77"/>
      <c r="S1168" s="77"/>
    </row>
    <row r="1170" spans="1:21" ht="18" customHeight="1" x14ac:dyDescent="0.25">
      <c r="A1170" s="361" t="s">
        <v>4734</v>
      </c>
      <c r="B1170" s="361"/>
      <c r="C1170" s="361"/>
    </row>
    <row r="1172" spans="1:21" x14ac:dyDescent="0.25">
      <c r="A1172" s="359" t="s">
        <v>124</v>
      </c>
      <c r="B1172" s="360"/>
      <c r="C1172" s="81" t="s">
        <v>4251</v>
      </c>
      <c r="D1172" s="72" t="s">
        <v>125</v>
      </c>
      <c r="E1172" s="72" t="s">
        <v>126</v>
      </c>
      <c r="F1172" s="73" t="s">
        <v>127</v>
      </c>
      <c r="G1172" s="72" t="s">
        <v>128</v>
      </c>
      <c r="H1172" s="72" t="s">
        <v>129</v>
      </c>
      <c r="I1172" s="72" t="s">
        <v>130</v>
      </c>
      <c r="J1172" s="72" t="s">
        <v>131</v>
      </c>
      <c r="K1172" s="72" t="s">
        <v>132</v>
      </c>
      <c r="L1172" s="74" t="s">
        <v>133</v>
      </c>
      <c r="M1172" s="72" t="s">
        <v>134</v>
      </c>
      <c r="N1172" s="72" t="s">
        <v>135</v>
      </c>
      <c r="O1172" s="72" t="s">
        <v>4252</v>
      </c>
      <c r="P1172" s="72" t="s">
        <v>136</v>
      </c>
      <c r="Q1172" s="72" t="s">
        <v>137</v>
      </c>
      <c r="R1172" s="72" t="s">
        <v>138</v>
      </c>
      <c r="S1172" s="72" t="s">
        <v>139</v>
      </c>
      <c r="T1172" s="79" t="s">
        <v>140</v>
      </c>
      <c r="U1172" s="77" t="s">
        <v>141</v>
      </c>
    </row>
    <row r="1173" spans="1:21" ht="54" x14ac:dyDescent="0.25">
      <c r="A1173" s="72" t="s">
        <v>142</v>
      </c>
      <c r="B1173" s="72" t="s">
        <v>2092</v>
      </c>
      <c r="C1173" s="72">
        <v>49.913999999999994</v>
      </c>
      <c r="D1173" s="82" t="s">
        <v>4253</v>
      </c>
      <c r="E1173" s="82" t="s">
        <v>145</v>
      </c>
      <c r="F1173" s="83">
        <v>1410103001002</v>
      </c>
      <c r="G1173" s="82" t="s">
        <v>4254</v>
      </c>
      <c r="H1173" s="72" t="s">
        <v>342</v>
      </c>
      <c r="I1173" s="72"/>
      <c r="J1173" s="72" t="s">
        <v>149</v>
      </c>
      <c r="K1173" s="72" t="s">
        <v>171</v>
      </c>
      <c r="L1173" s="74">
        <v>37621</v>
      </c>
      <c r="M1173" s="75">
        <v>10</v>
      </c>
      <c r="N1173" s="76">
        <v>55.46</v>
      </c>
      <c r="O1173" s="76"/>
      <c r="P1173" s="84" t="s">
        <v>4255</v>
      </c>
      <c r="Q1173" s="85" t="s">
        <v>1976</v>
      </c>
      <c r="R1173" s="82"/>
      <c r="S1173" s="85" t="s">
        <v>1885</v>
      </c>
      <c r="T1173" s="86"/>
      <c r="U1173" s="86" t="s">
        <v>1885</v>
      </c>
    </row>
    <row r="1174" spans="1:21" ht="54" x14ac:dyDescent="0.25">
      <c r="A1174" s="72" t="s">
        <v>142</v>
      </c>
      <c r="B1174" s="72" t="s">
        <v>2149</v>
      </c>
      <c r="C1174" s="72">
        <v>24.956999999999997</v>
      </c>
      <c r="D1174" s="82" t="s">
        <v>4256</v>
      </c>
      <c r="E1174" s="82" t="s">
        <v>145</v>
      </c>
      <c r="F1174" s="83">
        <v>1410103001010</v>
      </c>
      <c r="G1174" s="82" t="s">
        <v>4257</v>
      </c>
      <c r="H1174" s="72" t="s">
        <v>342</v>
      </c>
      <c r="I1174" s="72"/>
      <c r="J1174" s="72"/>
      <c r="K1174" s="72" t="s">
        <v>171</v>
      </c>
      <c r="L1174" s="74">
        <v>36891</v>
      </c>
      <c r="M1174" s="75">
        <v>10</v>
      </c>
      <c r="N1174" s="76">
        <v>27.73</v>
      </c>
      <c r="O1174" s="76"/>
      <c r="P1174" s="87" t="s">
        <v>4258</v>
      </c>
      <c r="Q1174" s="85" t="s">
        <v>1976</v>
      </c>
      <c r="R1174" s="82"/>
      <c r="S1174" s="85" t="s">
        <v>1885</v>
      </c>
      <c r="T1174" s="86"/>
      <c r="U1174" s="86" t="s">
        <v>1885</v>
      </c>
    </row>
    <row r="1175" spans="1:21" ht="54" x14ac:dyDescent="0.25">
      <c r="A1175" s="72" t="s">
        <v>142</v>
      </c>
      <c r="B1175" s="72" t="s">
        <v>2663</v>
      </c>
      <c r="C1175" s="72">
        <v>83.177999999999997</v>
      </c>
      <c r="D1175" s="82" t="s">
        <v>4259</v>
      </c>
      <c r="E1175" s="82" t="s">
        <v>145</v>
      </c>
      <c r="F1175" s="83">
        <v>1410103001020</v>
      </c>
      <c r="G1175" s="82" t="s">
        <v>4257</v>
      </c>
      <c r="H1175" s="72" t="s">
        <v>342</v>
      </c>
      <c r="I1175" s="72"/>
      <c r="J1175" s="72" t="s">
        <v>149</v>
      </c>
      <c r="K1175" s="72" t="s">
        <v>171</v>
      </c>
      <c r="L1175" s="74">
        <v>36891</v>
      </c>
      <c r="M1175" s="75">
        <v>10</v>
      </c>
      <c r="N1175" s="76">
        <v>92.42</v>
      </c>
      <c r="O1175" s="76"/>
      <c r="P1175" s="87" t="s">
        <v>4260</v>
      </c>
      <c r="Q1175" s="85" t="s">
        <v>1976</v>
      </c>
      <c r="R1175" s="82"/>
      <c r="S1175" s="85" t="s">
        <v>1885</v>
      </c>
      <c r="T1175" s="86"/>
      <c r="U1175" s="86" t="s">
        <v>1885</v>
      </c>
    </row>
    <row r="1176" spans="1:21" ht="27" x14ac:dyDescent="0.25">
      <c r="A1176" s="72" t="s">
        <v>142</v>
      </c>
      <c r="B1176" s="72" t="s">
        <v>2689</v>
      </c>
      <c r="C1176" s="72">
        <v>71.88300000000001</v>
      </c>
      <c r="D1176" s="82" t="s">
        <v>4261</v>
      </c>
      <c r="E1176" s="82" t="s">
        <v>145</v>
      </c>
      <c r="F1176" s="83">
        <v>1410103001003</v>
      </c>
      <c r="G1176" s="82" t="s">
        <v>530</v>
      </c>
      <c r="H1176" s="72" t="s">
        <v>342</v>
      </c>
      <c r="I1176" s="72"/>
      <c r="J1176" s="72" t="s">
        <v>195</v>
      </c>
      <c r="K1176" s="72" t="s">
        <v>171</v>
      </c>
      <c r="L1176" s="74">
        <v>36537</v>
      </c>
      <c r="M1176" s="75">
        <v>10</v>
      </c>
      <c r="N1176" s="76">
        <v>79.87</v>
      </c>
      <c r="O1176" s="76"/>
      <c r="P1176" s="87" t="s">
        <v>220</v>
      </c>
      <c r="Q1176" s="85" t="s">
        <v>204</v>
      </c>
      <c r="R1176" s="82"/>
      <c r="S1176" s="85" t="s">
        <v>206</v>
      </c>
      <c r="T1176" s="86"/>
      <c r="U1176" s="86" t="s">
        <v>1885</v>
      </c>
    </row>
    <row r="1177" spans="1:21" ht="54" x14ac:dyDescent="0.25">
      <c r="A1177" s="72" t="s">
        <v>142</v>
      </c>
      <c r="B1177" s="72" t="s">
        <v>2699</v>
      </c>
      <c r="C1177" s="72">
        <v>106.596</v>
      </c>
      <c r="D1177" s="82" t="s">
        <v>4262</v>
      </c>
      <c r="E1177" s="82" t="s">
        <v>145</v>
      </c>
      <c r="F1177" s="83">
        <v>1410103001033</v>
      </c>
      <c r="G1177" s="82" t="s">
        <v>561</v>
      </c>
      <c r="H1177" s="72" t="s">
        <v>2845</v>
      </c>
      <c r="I1177" s="72" t="s">
        <v>4263</v>
      </c>
      <c r="J1177" s="72" t="s">
        <v>4264</v>
      </c>
      <c r="K1177" s="72" t="s">
        <v>292</v>
      </c>
      <c r="L1177" s="74">
        <v>36891</v>
      </c>
      <c r="M1177" s="75">
        <v>10</v>
      </c>
      <c r="N1177" s="76">
        <v>118.44</v>
      </c>
      <c r="O1177" s="76"/>
      <c r="P1177" s="87" t="s">
        <v>636</v>
      </c>
      <c r="Q1177" s="85" t="s">
        <v>1976</v>
      </c>
      <c r="R1177" s="82"/>
      <c r="S1177" s="85" t="s">
        <v>1885</v>
      </c>
      <c r="T1177" s="86"/>
      <c r="U1177" s="86" t="s">
        <v>1885</v>
      </c>
    </row>
    <row r="1178" spans="1:21" ht="54" x14ac:dyDescent="0.25">
      <c r="A1178" s="72" t="s">
        <v>142</v>
      </c>
      <c r="B1178" s="72" t="s">
        <v>4021</v>
      </c>
      <c r="C1178" s="88">
        <v>12.474000000000002</v>
      </c>
      <c r="D1178" s="82" t="s">
        <v>4265</v>
      </c>
      <c r="E1178" s="82" t="s">
        <v>145</v>
      </c>
      <c r="F1178" s="83">
        <v>1410103001049</v>
      </c>
      <c r="G1178" s="82" t="s">
        <v>4266</v>
      </c>
      <c r="H1178" s="72" t="s">
        <v>342</v>
      </c>
      <c r="I1178" s="72"/>
      <c r="J1178" s="72"/>
      <c r="K1178" s="72"/>
      <c r="L1178" s="74">
        <v>36891</v>
      </c>
      <c r="M1178" s="75">
        <v>10</v>
      </c>
      <c r="N1178" s="76">
        <v>13.86</v>
      </c>
      <c r="O1178" s="76"/>
      <c r="P1178" s="87" t="s">
        <v>4267</v>
      </c>
      <c r="Q1178" s="85" t="s">
        <v>1976</v>
      </c>
      <c r="R1178" s="82"/>
      <c r="S1178" s="85" t="s">
        <v>1885</v>
      </c>
      <c r="T1178" s="86"/>
      <c r="U1178" s="86" t="s">
        <v>1885</v>
      </c>
    </row>
    <row r="1179" spans="1:21" ht="54" x14ac:dyDescent="0.25">
      <c r="A1179" s="72" t="s">
        <v>142</v>
      </c>
      <c r="B1179" s="72" t="s">
        <v>4268</v>
      </c>
      <c r="C1179" s="72">
        <v>35.936999999999998</v>
      </c>
      <c r="D1179" s="82" t="s">
        <v>4269</v>
      </c>
      <c r="E1179" s="82" t="s">
        <v>145</v>
      </c>
      <c r="F1179" s="83">
        <v>1410103001051</v>
      </c>
      <c r="G1179" s="82" t="s">
        <v>530</v>
      </c>
      <c r="H1179" s="72" t="s">
        <v>147</v>
      </c>
      <c r="I1179" s="72"/>
      <c r="J1179" s="72"/>
      <c r="K1179" s="72"/>
      <c r="L1179" s="74">
        <v>36891</v>
      </c>
      <c r="M1179" s="75">
        <v>10</v>
      </c>
      <c r="N1179" s="76">
        <v>39.93</v>
      </c>
      <c r="O1179" s="76"/>
      <c r="P1179" s="84"/>
      <c r="Q1179" s="85" t="s">
        <v>1976</v>
      </c>
      <c r="R1179" s="82"/>
      <c r="S1179" s="85" t="s">
        <v>1885</v>
      </c>
      <c r="T1179" s="86"/>
      <c r="U1179" s="86" t="s">
        <v>1885</v>
      </c>
    </row>
    <row r="1180" spans="1:21" ht="54" x14ac:dyDescent="0.25">
      <c r="A1180" s="72" t="s">
        <v>142</v>
      </c>
      <c r="B1180" s="72" t="s">
        <v>4270</v>
      </c>
      <c r="C1180" s="72">
        <v>36.521999999999998</v>
      </c>
      <c r="D1180" s="82" t="s">
        <v>4271</v>
      </c>
      <c r="E1180" s="82" t="s">
        <v>145</v>
      </c>
      <c r="F1180" s="83">
        <v>1410103001053</v>
      </c>
      <c r="G1180" s="82" t="s">
        <v>4272</v>
      </c>
      <c r="H1180" s="72" t="s">
        <v>342</v>
      </c>
      <c r="I1180" s="72"/>
      <c r="J1180" s="72"/>
      <c r="K1180" s="72"/>
      <c r="L1180" s="74">
        <v>36872</v>
      </c>
      <c r="M1180" s="75">
        <v>10</v>
      </c>
      <c r="N1180" s="76">
        <v>40.58</v>
      </c>
      <c r="O1180" s="76"/>
      <c r="P1180" s="84"/>
      <c r="Q1180" s="85" t="s">
        <v>1976</v>
      </c>
      <c r="R1180" s="82"/>
      <c r="S1180" s="85" t="s">
        <v>1885</v>
      </c>
      <c r="T1180" s="86"/>
      <c r="U1180" s="86" t="s">
        <v>1885</v>
      </c>
    </row>
    <row r="1181" spans="1:21" ht="54" x14ac:dyDescent="0.25">
      <c r="A1181" s="72" t="s">
        <v>142</v>
      </c>
      <c r="B1181" s="72" t="s">
        <v>4221</v>
      </c>
      <c r="C1181" s="72">
        <v>18.369</v>
      </c>
      <c r="D1181" s="82" t="s">
        <v>4273</v>
      </c>
      <c r="E1181" s="82"/>
      <c r="F1181" s="89"/>
      <c r="G1181" s="82" t="s">
        <v>579</v>
      </c>
      <c r="H1181" s="72" t="s">
        <v>342</v>
      </c>
      <c r="I1181" s="72"/>
      <c r="J1181" s="72"/>
      <c r="K1181" s="72"/>
      <c r="L1181" s="74">
        <v>36891</v>
      </c>
      <c r="M1181" s="75">
        <v>10</v>
      </c>
      <c r="N1181" s="76">
        <v>20.41</v>
      </c>
      <c r="O1181" s="76"/>
      <c r="P1181" s="84"/>
      <c r="Q1181" s="85" t="s">
        <v>1976</v>
      </c>
      <c r="R1181" s="82"/>
      <c r="S1181" s="85" t="s">
        <v>1885</v>
      </c>
      <c r="T1181" s="86"/>
      <c r="U1181" s="86" t="s">
        <v>1885</v>
      </c>
    </row>
    <row r="1182" spans="1:21" ht="27" x14ac:dyDescent="0.25">
      <c r="A1182" s="72" t="s">
        <v>142</v>
      </c>
      <c r="B1182" s="90" t="s">
        <v>4274</v>
      </c>
      <c r="C1182" s="90">
        <v>36</v>
      </c>
      <c r="D1182" s="82" t="s">
        <v>4275</v>
      </c>
      <c r="E1182" s="82" t="s">
        <v>145</v>
      </c>
      <c r="F1182" s="83">
        <v>1410103001066</v>
      </c>
      <c r="G1182" s="82" t="s">
        <v>526</v>
      </c>
      <c r="H1182" s="72" t="s">
        <v>158</v>
      </c>
      <c r="I1182" s="72"/>
      <c r="J1182" s="72" t="s">
        <v>3278</v>
      </c>
      <c r="K1182" s="72" t="s">
        <v>171</v>
      </c>
      <c r="L1182" s="74">
        <v>36891</v>
      </c>
      <c r="M1182" s="75">
        <v>10</v>
      </c>
      <c r="N1182" s="76">
        <v>40</v>
      </c>
      <c r="O1182" s="76"/>
      <c r="P1182" s="84"/>
      <c r="Q1182" s="85" t="s">
        <v>172</v>
      </c>
      <c r="R1182" s="82" t="s">
        <v>311</v>
      </c>
      <c r="S1182" s="85" t="s">
        <v>312</v>
      </c>
      <c r="T1182" s="86"/>
      <c r="U1182" s="86" t="s">
        <v>1885</v>
      </c>
    </row>
    <row r="1183" spans="1:21" ht="54" x14ac:dyDescent="0.25">
      <c r="A1183" s="72" t="s">
        <v>142</v>
      </c>
      <c r="B1183" s="72" t="s">
        <v>2778</v>
      </c>
      <c r="C1183" s="72">
        <v>18.252000000000002</v>
      </c>
      <c r="D1183" s="82" t="s">
        <v>4276</v>
      </c>
      <c r="E1183" s="82"/>
      <c r="F1183" s="83"/>
      <c r="G1183" s="82" t="s">
        <v>530</v>
      </c>
      <c r="H1183" s="72" t="s">
        <v>342</v>
      </c>
      <c r="I1183" s="72"/>
      <c r="J1183" s="72"/>
      <c r="K1183" s="72"/>
      <c r="L1183" s="74">
        <v>36891</v>
      </c>
      <c r="M1183" s="75">
        <v>10</v>
      </c>
      <c r="N1183" s="76">
        <v>20.28</v>
      </c>
      <c r="O1183" s="76"/>
      <c r="P1183" s="84"/>
      <c r="Q1183" s="85" t="s">
        <v>1976</v>
      </c>
      <c r="R1183" s="82"/>
      <c r="S1183" s="85" t="s">
        <v>1885</v>
      </c>
      <c r="T1183" s="86"/>
      <c r="U1183" s="86" t="s">
        <v>1885</v>
      </c>
    </row>
    <row r="1184" spans="1:21" ht="27" x14ac:dyDescent="0.25">
      <c r="A1184" s="72" t="s">
        <v>142</v>
      </c>
      <c r="B1184" s="91" t="s">
        <v>2795</v>
      </c>
      <c r="C1184" s="91">
        <v>90.018000000000001</v>
      </c>
      <c r="D1184" s="91" t="s">
        <v>4277</v>
      </c>
      <c r="E1184" s="91" t="s">
        <v>145</v>
      </c>
      <c r="F1184" s="91">
        <v>1410103001074</v>
      </c>
      <c r="G1184" s="91"/>
      <c r="H1184" s="91" t="s">
        <v>342</v>
      </c>
      <c r="I1184" s="91"/>
      <c r="J1184" s="91"/>
      <c r="K1184" s="91"/>
      <c r="L1184" s="91">
        <v>36891</v>
      </c>
      <c r="M1184" s="91">
        <v>10</v>
      </c>
      <c r="N1184" s="92">
        <v>100.02</v>
      </c>
      <c r="O1184" s="92"/>
      <c r="P1184" s="91"/>
      <c r="Q1184" s="91"/>
      <c r="R1184" s="91"/>
      <c r="S1184" s="91"/>
      <c r="T1184" s="91"/>
      <c r="U1184" s="91"/>
    </row>
    <row r="1185" spans="1:21" ht="54" x14ac:dyDescent="0.25">
      <c r="A1185" s="72" t="s">
        <v>142</v>
      </c>
      <c r="B1185" s="72" t="s">
        <v>4278</v>
      </c>
      <c r="C1185" s="72">
        <v>63.621000000000002</v>
      </c>
      <c r="D1185" s="82" t="s">
        <v>4279</v>
      </c>
      <c r="E1185" s="82" t="s">
        <v>145</v>
      </c>
      <c r="F1185" s="83">
        <v>1410103001034</v>
      </c>
      <c r="G1185" s="82" t="s">
        <v>4280</v>
      </c>
      <c r="H1185" s="72" t="s">
        <v>2845</v>
      </c>
      <c r="I1185" s="72"/>
      <c r="J1185" s="72" t="s">
        <v>218</v>
      </c>
      <c r="K1185" s="72" t="s">
        <v>292</v>
      </c>
      <c r="L1185" s="74">
        <v>36891</v>
      </c>
      <c r="M1185" s="75">
        <v>10</v>
      </c>
      <c r="N1185" s="76">
        <v>70.69</v>
      </c>
      <c r="O1185" s="76"/>
      <c r="P1185" s="84"/>
      <c r="Q1185" s="85" t="s">
        <v>1976</v>
      </c>
      <c r="R1185" s="82"/>
      <c r="S1185" s="85" t="s">
        <v>1885</v>
      </c>
      <c r="T1185" s="86"/>
      <c r="U1185" s="86" t="s">
        <v>1885</v>
      </c>
    </row>
    <row r="1186" spans="1:21" ht="54" x14ac:dyDescent="0.25">
      <c r="A1186" s="72" t="s">
        <v>142</v>
      </c>
      <c r="B1186" s="72" t="s">
        <v>4281</v>
      </c>
      <c r="C1186" s="72">
        <v>12.474000000000002</v>
      </c>
      <c r="D1186" s="82" t="s">
        <v>4282</v>
      </c>
      <c r="E1186" s="82"/>
      <c r="F1186" s="83"/>
      <c r="G1186" s="82" t="s">
        <v>4254</v>
      </c>
      <c r="H1186" s="72" t="s">
        <v>342</v>
      </c>
      <c r="I1186" s="72"/>
      <c r="J1186" s="72"/>
      <c r="K1186" s="72"/>
      <c r="L1186" s="74">
        <v>36891</v>
      </c>
      <c r="M1186" s="75">
        <v>10</v>
      </c>
      <c r="N1186" s="76">
        <v>13.86</v>
      </c>
      <c r="O1186" s="76"/>
      <c r="P1186" s="87" t="s">
        <v>4283</v>
      </c>
      <c r="Q1186" s="85" t="s">
        <v>1976</v>
      </c>
      <c r="R1186" s="82"/>
      <c r="S1186" s="85" t="s">
        <v>1885</v>
      </c>
      <c r="T1186" s="86"/>
      <c r="U1186" s="86" t="s">
        <v>1885</v>
      </c>
    </row>
    <row r="1187" spans="1:21" ht="54" x14ac:dyDescent="0.25">
      <c r="A1187" s="72" t="s">
        <v>142</v>
      </c>
      <c r="B1187" s="72" t="s">
        <v>2861</v>
      </c>
      <c r="C1187" s="72">
        <v>18.576000000000001</v>
      </c>
      <c r="D1187" s="82" t="s">
        <v>4284</v>
      </c>
      <c r="E1187" s="82"/>
      <c r="F1187" s="83"/>
      <c r="G1187" s="82" t="s">
        <v>169</v>
      </c>
      <c r="H1187" s="72" t="s">
        <v>342</v>
      </c>
      <c r="I1187" s="72"/>
      <c r="J1187" s="72"/>
      <c r="K1187" s="72"/>
      <c r="L1187" s="74">
        <v>36891</v>
      </c>
      <c r="M1187" s="75">
        <v>10</v>
      </c>
      <c r="N1187" s="76">
        <v>20.64</v>
      </c>
      <c r="O1187" s="76"/>
      <c r="P1187" s="84"/>
      <c r="Q1187" s="85" t="s">
        <v>1976</v>
      </c>
      <c r="R1187" s="82"/>
      <c r="S1187" s="85" t="s">
        <v>1885</v>
      </c>
      <c r="T1187" s="86"/>
      <c r="U1187" s="86" t="s">
        <v>1885</v>
      </c>
    </row>
    <row r="1188" spans="1:21" ht="54" x14ac:dyDescent="0.25">
      <c r="A1188" s="72" t="s">
        <v>142</v>
      </c>
      <c r="B1188" s="72" t="s">
        <v>2871</v>
      </c>
      <c r="C1188" s="72">
        <v>4.1580000000000004</v>
      </c>
      <c r="D1188" s="82" t="s">
        <v>4285</v>
      </c>
      <c r="E1188" s="82"/>
      <c r="F1188" s="83"/>
      <c r="G1188" s="93"/>
      <c r="H1188" s="72" t="s">
        <v>342</v>
      </c>
      <c r="I1188" s="72"/>
      <c r="J1188" s="72"/>
      <c r="K1188" s="72"/>
      <c r="L1188" s="74">
        <v>36891</v>
      </c>
      <c r="M1188" s="75">
        <v>10</v>
      </c>
      <c r="N1188" s="76">
        <v>4.62</v>
      </c>
      <c r="O1188" s="76"/>
      <c r="P1188" s="87" t="s">
        <v>4257</v>
      </c>
      <c r="Q1188" s="85" t="s">
        <v>1976</v>
      </c>
      <c r="R1188" s="82"/>
      <c r="S1188" s="85" t="s">
        <v>1885</v>
      </c>
      <c r="T1188" s="86"/>
      <c r="U1188" s="86" t="s">
        <v>1885</v>
      </c>
    </row>
    <row r="1189" spans="1:21" ht="54" x14ac:dyDescent="0.25">
      <c r="A1189" s="72" t="s">
        <v>142</v>
      </c>
      <c r="B1189" s="72" t="s">
        <v>4286</v>
      </c>
      <c r="C1189" s="72">
        <v>182.62799999999999</v>
      </c>
      <c r="D1189" s="82" t="s">
        <v>4287</v>
      </c>
      <c r="E1189" s="82" t="s">
        <v>4288</v>
      </c>
      <c r="F1189" s="83"/>
      <c r="G1189" s="93"/>
      <c r="H1189" s="72" t="s">
        <v>342</v>
      </c>
      <c r="I1189" s="72"/>
      <c r="J1189" s="72"/>
      <c r="K1189" s="72"/>
      <c r="L1189" s="74">
        <v>37365</v>
      </c>
      <c r="M1189" s="75">
        <v>10</v>
      </c>
      <c r="N1189" s="76">
        <v>202.92000000000002</v>
      </c>
      <c r="O1189" s="76"/>
      <c r="P1189" s="87" t="s">
        <v>4289</v>
      </c>
      <c r="Q1189" s="85" t="s">
        <v>1976</v>
      </c>
      <c r="R1189" s="82"/>
      <c r="S1189" s="85" t="s">
        <v>1885</v>
      </c>
      <c r="T1189" s="86" t="s">
        <v>4290</v>
      </c>
      <c r="U1189" s="86" t="s">
        <v>1885</v>
      </c>
    </row>
    <row r="1190" spans="1:21" ht="54" x14ac:dyDescent="0.25">
      <c r="A1190" s="72" t="s">
        <v>142</v>
      </c>
      <c r="B1190" s="72" t="s">
        <v>2890</v>
      </c>
      <c r="C1190" s="72">
        <v>18.315000000000001</v>
      </c>
      <c r="D1190" s="82" t="s">
        <v>4291</v>
      </c>
      <c r="E1190" s="82" t="s">
        <v>2506</v>
      </c>
      <c r="F1190" s="83"/>
      <c r="G1190" s="82" t="s">
        <v>579</v>
      </c>
      <c r="H1190" s="72" t="s">
        <v>342</v>
      </c>
      <c r="I1190" s="72"/>
      <c r="J1190" s="72"/>
      <c r="K1190" s="72"/>
      <c r="L1190" s="74">
        <v>36891</v>
      </c>
      <c r="M1190" s="75">
        <v>10</v>
      </c>
      <c r="N1190" s="76">
        <v>20.350000000000001</v>
      </c>
      <c r="O1190" s="76"/>
      <c r="P1190" s="84"/>
      <c r="Q1190" s="85" t="s">
        <v>1976</v>
      </c>
      <c r="R1190" s="82"/>
      <c r="S1190" s="85" t="s">
        <v>1885</v>
      </c>
      <c r="T1190" s="86"/>
      <c r="U1190" s="86" t="s">
        <v>1885</v>
      </c>
    </row>
    <row r="1191" spans="1:21" ht="54" x14ac:dyDescent="0.25">
      <c r="A1191" s="72" t="s">
        <v>142</v>
      </c>
      <c r="B1191" s="72" t="s">
        <v>2919</v>
      </c>
      <c r="C1191" s="72">
        <v>72.989999999999995</v>
      </c>
      <c r="D1191" s="82" t="s">
        <v>4292</v>
      </c>
      <c r="E1191" s="82" t="s">
        <v>145</v>
      </c>
      <c r="F1191" s="83">
        <v>1410103001122</v>
      </c>
      <c r="G1191" s="93" t="s">
        <v>4293</v>
      </c>
      <c r="H1191" s="72" t="s">
        <v>147</v>
      </c>
      <c r="I1191" s="72" t="s">
        <v>4294</v>
      </c>
      <c r="J1191" s="72" t="s">
        <v>3347</v>
      </c>
      <c r="K1191" s="72" t="s">
        <v>4295</v>
      </c>
      <c r="L1191" s="74">
        <v>36891</v>
      </c>
      <c r="M1191" s="75">
        <v>10</v>
      </c>
      <c r="N1191" s="76">
        <v>81.100000000000009</v>
      </c>
      <c r="O1191" s="76"/>
      <c r="P1191" s="84"/>
      <c r="Q1191" s="85" t="s">
        <v>1976</v>
      </c>
      <c r="R1191" s="82"/>
      <c r="S1191" s="85" t="s">
        <v>1885</v>
      </c>
      <c r="T1191" s="86"/>
      <c r="U1191" s="86" t="s">
        <v>1885</v>
      </c>
    </row>
    <row r="1192" spans="1:21" ht="27" x14ac:dyDescent="0.25">
      <c r="A1192" s="72" t="s">
        <v>142</v>
      </c>
      <c r="B1192" s="72" t="s">
        <v>4075</v>
      </c>
      <c r="C1192" s="72">
        <v>18.252000000000002</v>
      </c>
      <c r="D1192" s="82" t="s">
        <v>4296</v>
      </c>
      <c r="E1192" s="82"/>
      <c r="F1192" s="83"/>
      <c r="G1192" s="82"/>
      <c r="H1192" s="72" t="s">
        <v>4297</v>
      </c>
      <c r="I1192" s="72"/>
      <c r="J1192" s="72"/>
      <c r="K1192" s="72"/>
      <c r="L1192" s="74"/>
      <c r="M1192" s="75"/>
      <c r="N1192" s="84">
        <v>20.28</v>
      </c>
      <c r="O1192" s="84"/>
      <c r="P1192" s="84"/>
      <c r="Q1192" s="85"/>
      <c r="R1192" s="82"/>
      <c r="S1192" s="85"/>
      <c r="T1192" s="86"/>
      <c r="U1192" s="86" t="s">
        <v>1885</v>
      </c>
    </row>
    <row r="1193" spans="1:21" ht="54" x14ac:dyDescent="0.25">
      <c r="A1193" s="72" t="s">
        <v>142</v>
      </c>
      <c r="B1193" s="72" t="s">
        <v>2944</v>
      </c>
      <c r="C1193" s="72">
        <v>37.08</v>
      </c>
      <c r="D1193" s="82" t="s">
        <v>4298</v>
      </c>
      <c r="E1193" s="82"/>
      <c r="F1193" s="83">
        <v>1410103001131</v>
      </c>
      <c r="G1193" s="82" t="s">
        <v>4299</v>
      </c>
      <c r="H1193" s="72" t="s">
        <v>342</v>
      </c>
      <c r="I1193" s="72"/>
      <c r="J1193" s="72"/>
      <c r="K1193" s="72"/>
      <c r="L1193" s="74">
        <v>36622</v>
      </c>
      <c r="M1193" s="75">
        <v>10</v>
      </c>
      <c r="N1193" s="84">
        <v>41.2</v>
      </c>
      <c r="O1193" s="84"/>
      <c r="P1193" s="87" t="s">
        <v>4300</v>
      </c>
      <c r="Q1193" s="85" t="s">
        <v>1976</v>
      </c>
      <c r="R1193" s="82"/>
      <c r="S1193" s="85" t="s">
        <v>1885</v>
      </c>
      <c r="T1193" s="86"/>
      <c r="U1193" s="86" t="s">
        <v>1885</v>
      </c>
    </row>
    <row r="1194" spans="1:21" ht="54" x14ac:dyDescent="0.25">
      <c r="A1194" s="72" t="s">
        <v>142</v>
      </c>
      <c r="B1194" s="72" t="s">
        <v>2949</v>
      </c>
      <c r="C1194" s="72">
        <v>90.891000000000005</v>
      </c>
      <c r="D1194" s="82" t="s">
        <v>4301</v>
      </c>
      <c r="E1194" s="82" t="s">
        <v>145</v>
      </c>
      <c r="F1194" s="83">
        <v>1410103001132</v>
      </c>
      <c r="G1194" s="82" t="s">
        <v>4302</v>
      </c>
      <c r="H1194" s="72" t="s">
        <v>342</v>
      </c>
      <c r="I1194" s="72" t="s">
        <v>4303</v>
      </c>
      <c r="J1194" s="72" t="s">
        <v>149</v>
      </c>
      <c r="K1194" s="72" t="s">
        <v>4304</v>
      </c>
      <c r="L1194" s="74">
        <v>36891</v>
      </c>
      <c r="M1194" s="75">
        <v>10</v>
      </c>
      <c r="N1194" s="84">
        <v>100.99000000000001</v>
      </c>
      <c r="O1194" s="84"/>
      <c r="P1194" s="87" t="s">
        <v>362</v>
      </c>
      <c r="Q1194" s="85" t="s">
        <v>1976</v>
      </c>
      <c r="R1194" s="82"/>
      <c r="S1194" s="85" t="s">
        <v>1885</v>
      </c>
      <c r="T1194" s="86"/>
      <c r="U1194" s="86" t="s">
        <v>1885</v>
      </c>
    </row>
    <row r="1195" spans="1:21" ht="54" x14ac:dyDescent="0.25">
      <c r="A1195" s="72" t="s">
        <v>142</v>
      </c>
      <c r="B1195" s="72" t="s">
        <v>2965</v>
      </c>
      <c r="C1195" s="72">
        <v>63.341999999999999</v>
      </c>
      <c r="D1195" s="82" t="s">
        <v>4305</v>
      </c>
      <c r="E1195" s="82" t="s">
        <v>145</v>
      </c>
      <c r="F1195" s="83">
        <v>1410103001136</v>
      </c>
      <c r="G1195" s="82" t="s">
        <v>4306</v>
      </c>
      <c r="H1195" s="72" t="s">
        <v>2845</v>
      </c>
      <c r="I1195" s="72" t="s">
        <v>4307</v>
      </c>
      <c r="J1195" s="72" t="s">
        <v>1071</v>
      </c>
      <c r="K1195" s="72" t="s">
        <v>4308</v>
      </c>
      <c r="L1195" s="74">
        <v>36891</v>
      </c>
      <c r="M1195" s="75">
        <v>10</v>
      </c>
      <c r="N1195" s="84">
        <v>70.38</v>
      </c>
      <c r="O1195" s="84"/>
      <c r="P1195" s="87" t="s">
        <v>4309</v>
      </c>
      <c r="Q1195" s="85" t="s">
        <v>1976</v>
      </c>
      <c r="R1195" s="82"/>
      <c r="S1195" s="85" t="s">
        <v>1885</v>
      </c>
      <c r="T1195" s="86"/>
      <c r="U1195" s="86" t="s">
        <v>1885</v>
      </c>
    </row>
    <row r="1196" spans="1:21" ht="54" x14ac:dyDescent="0.25">
      <c r="A1196" s="72" t="s">
        <v>142</v>
      </c>
      <c r="B1196" s="72" t="s">
        <v>2976</v>
      </c>
      <c r="C1196" s="72">
        <v>54.683999999999997</v>
      </c>
      <c r="D1196" s="82" t="s">
        <v>4310</v>
      </c>
      <c r="E1196" s="82"/>
      <c r="F1196" s="83"/>
      <c r="G1196" s="82" t="s">
        <v>579</v>
      </c>
      <c r="H1196" s="72" t="s">
        <v>147</v>
      </c>
      <c r="I1196" s="72"/>
      <c r="J1196" s="72"/>
      <c r="K1196" s="72"/>
      <c r="L1196" s="74">
        <v>36891</v>
      </c>
      <c r="M1196" s="75">
        <v>10</v>
      </c>
      <c r="N1196" s="84">
        <v>60.76</v>
      </c>
      <c r="O1196" s="84"/>
      <c r="P1196" s="84"/>
      <c r="Q1196" s="85" t="s">
        <v>1976</v>
      </c>
      <c r="R1196" s="82"/>
      <c r="S1196" s="85" t="s">
        <v>1885</v>
      </c>
      <c r="T1196" s="86"/>
      <c r="U1196" s="86" t="s">
        <v>1885</v>
      </c>
    </row>
    <row r="1197" spans="1:21" ht="54" x14ac:dyDescent="0.25">
      <c r="A1197" s="72" t="s">
        <v>142</v>
      </c>
      <c r="B1197" s="72" t="s">
        <v>2981</v>
      </c>
      <c r="C1197" s="72">
        <v>18.648</v>
      </c>
      <c r="D1197" s="82" t="s">
        <v>4311</v>
      </c>
      <c r="E1197" s="82"/>
      <c r="F1197" s="83"/>
      <c r="G1197" s="82" t="s">
        <v>169</v>
      </c>
      <c r="H1197" s="72" t="s">
        <v>342</v>
      </c>
      <c r="I1197" s="72"/>
      <c r="J1197" s="72"/>
      <c r="K1197" s="72"/>
      <c r="L1197" s="74">
        <v>36891</v>
      </c>
      <c r="M1197" s="75">
        <v>10</v>
      </c>
      <c r="N1197" s="84">
        <v>20.72</v>
      </c>
      <c r="O1197" s="84"/>
      <c r="P1197" s="84"/>
      <c r="Q1197" s="85" t="s">
        <v>1976</v>
      </c>
      <c r="R1197" s="82"/>
      <c r="S1197" s="85" t="s">
        <v>1885</v>
      </c>
      <c r="T1197" s="86"/>
      <c r="U1197" s="86" t="s">
        <v>1885</v>
      </c>
    </row>
    <row r="1198" spans="1:21" ht="54" x14ac:dyDescent="0.25">
      <c r="A1198" s="72" t="s">
        <v>142</v>
      </c>
      <c r="B1198" s="72" t="s">
        <v>4093</v>
      </c>
      <c r="C1198" s="72">
        <v>24.956999999999997</v>
      </c>
      <c r="D1198" s="82" t="s">
        <v>4312</v>
      </c>
      <c r="E1198" s="82"/>
      <c r="F1198" s="83"/>
      <c r="G1198" s="82" t="s">
        <v>4257</v>
      </c>
      <c r="H1198" s="72" t="s">
        <v>342</v>
      </c>
      <c r="I1198" s="72"/>
      <c r="J1198" s="72"/>
      <c r="K1198" s="72"/>
      <c r="L1198" s="74">
        <v>36891</v>
      </c>
      <c r="M1198" s="75">
        <v>10</v>
      </c>
      <c r="N1198" s="84">
        <v>27.73</v>
      </c>
      <c r="O1198" s="84"/>
      <c r="P1198" s="87" t="s">
        <v>4258</v>
      </c>
      <c r="Q1198" s="85" t="s">
        <v>1976</v>
      </c>
      <c r="R1198" s="82"/>
      <c r="S1198" s="85" t="s">
        <v>1885</v>
      </c>
      <c r="T1198" s="86"/>
      <c r="U1198" s="86" t="s">
        <v>1885</v>
      </c>
    </row>
    <row r="1199" spans="1:21" ht="54" x14ac:dyDescent="0.25">
      <c r="A1199" s="72" t="s">
        <v>142</v>
      </c>
      <c r="B1199" s="72" t="s">
        <v>2989</v>
      </c>
      <c r="C1199" s="72">
        <v>90.692999999999998</v>
      </c>
      <c r="D1199" s="82" t="s">
        <v>4313</v>
      </c>
      <c r="E1199" s="82" t="s">
        <v>145</v>
      </c>
      <c r="F1199" s="83">
        <v>1410103001144</v>
      </c>
      <c r="G1199" s="93" t="s">
        <v>4314</v>
      </c>
      <c r="H1199" s="72" t="s">
        <v>147</v>
      </c>
      <c r="I1199" s="72" t="s">
        <v>4315</v>
      </c>
      <c r="J1199" s="72" t="s">
        <v>4316</v>
      </c>
      <c r="K1199" s="72" t="s">
        <v>150</v>
      </c>
      <c r="L1199" s="74">
        <v>36891</v>
      </c>
      <c r="M1199" s="75">
        <v>10</v>
      </c>
      <c r="N1199" s="84">
        <v>100.77</v>
      </c>
      <c r="O1199" s="84"/>
      <c r="P1199" s="87" t="s">
        <v>4317</v>
      </c>
      <c r="Q1199" s="85" t="s">
        <v>1976</v>
      </c>
      <c r="R1199" s="82"/>
      <c r="S1199" s="85" t="s">
        <v>1885</v>
      </c>
      <c r="T1199" s="86" t="s">
        <v>4318</v>
      </c>
      <c r="U1199" s="86" t="s">
        <v>1885</v>
      </c>
    </row>
    <row r="1200" spans="1:21" ht="54" x14ac:dyDescent="0.25">
      <c r="A1200" s="72" t="s">
        <v>142</v>
      </c>
      <c r="B1200" s="72" t="s">
        <v>4102</v>
      </c>
      <c r="C1200" s="72">
        <v>35.936999999999998</v>
      </c>
      <c r="D1200" s="82" t="s">
        <v>4276</v>
      </c>
      <c r="E1200" s="82" t="s">
        <v>145</v>
      </c>
      <c r="F1200" s="83">
        <v>1410103001145</v>
      </c>
      <c r="G1200" s="82" t="s">
        <v>526</v>
      </c>
      <c r="H1200" s="72" t="s">
        <v>342</v>
      </c>
      <c r="I1200" s="72"/>
      <c r="J1200" s="72" t="s">
        <v>716</v>
      </c>
      <c r="K1200" s="72" t="s">
        <v>171</v>
      </c>
      <c r="L1200" s="74">
        <v>36891</v>
      </c>
      <c r="M1200" s="75">
        <v>10</v>
      </c>
      <c r="N1200" s="84">
        <v>39.93</v>
      </c>
      <c r="O1200" s="84"/>
      <c r="P1200" s="84"/>
      <c r="Q1200" s="85" t="s">
        <v>1976</v>
      </c>
      <c r="R1200" s="82"/>
      <c r="S1200" s="85" t="s">
        <v>1885</v>
      </c>
      <c r="T1200" s="86"/>
      <c r="U1200" s="86" t="s">
        <v>1885</v>
      </c>
    </row>
    <row r="1201" spans="1:21" ht="54" x14ac:dyDescent="0.25">
      <c r="A1201" s="72" t="s">
        <v>142</v>
      </c>
      <c r="B1201" s="72" t="s">
        <v>4239</v>
      </c>
      <c r="C1201" s="72">
        <v>98.100000000000009</v>
      </c>
      <c r="D1201" s="82" t="s">
        <v>538</v>
      </c>
      <c r="E1201" s="82"/>
      <c r="F1201" s="83"/>
      <c r="G1201" s="82" t="s">
        <v>530</v>
      </c>
      <c r="H1201" s="72" t="s">
        <v>147</v>
      </c>
      <c r="I1201" s="72"/>
      <c r="J1201" s="72"/>
      <c r="K1201" s="72"/>
      <c r="L1201" s="74">
        <v>38019</v>
      </c>
      <c r="M1201" s="75">
        <v>10</v>
      </c>
      <c r="N1201" s="84">
        <v>109</v>
      </c>
      <c r="O1201" s="84"/>
      <c r="P1201" s="84"/>
      <c r="Q1201" s="85" t="s">
        <v>1976</v>
      </c>
      <c r="R1201" s="82"/>
      <c r="S1201" s="85" t="s">
        <v>1885</v>
      </c>
      <c r="T1201" s="86"/>
      <c r="U1201" s="86" t="s">
        <v>1885</v>
      </c>
    </row>
    <row r="1202" spans="1:21" ht="54" x14ac:dyDescent="0.25">
      <c r="A1202" s="72" t="s">
        <v>142</v>
      </c>
      <c r="B1202" s="72" t="s">
        <v>3099</v>
      </c>
      <c r="C1202" s="72">
        <v>98.100000000000009</v>
      </c>
      <c r="D1202" s="82" t="s">
        <v>4319</v>
      </c>
      <c r="E1202" s="82"/>
      <c r="F1202" s="83"/>
      <c r="G1202" s="82" t="s">
        <v>530</v>
      </c>
      <c r="H1202" s="72" t="s">
        <v>147</v>
      </c>
      <c r="I1202" s="72"/>
      <c r="J1202" s="72"/>
      <c r="K1202" s="72"/>
      <c r="L1202" s="74">
        <v>38019</v>
      </c>
      <c r="M1202" s="75">
        <v>10</v>
      </c>
      <c r="N1202" s="84">
        <v>109</v>
      </c>
      <c r="O1202" s="84"/>
      <c r="P1202" s="84"/>
      <c r="Q1202" s="85" t="s">
        <v>1976</v>
      </c>
      <c r="R1202" s="82"/>
      <c r="S1202" s="85" t="s">
        <v>1885</v>
      </c>
      <c r="T1202" s="86"/>
      <c r="U1202" s="86" t="s">
        <v>1885</v>
      </c>
    </row>
    <row r="1203" spans="1:21" ht="27" x14ac:dyDescent="0.25">
      <c r="A1203" s="72" t="s">
        <v>142</v>
      </c>
      <c r="B1203" s="90" t="s">
        <v>3158</v>
      </c>
      <c r="C1203" s="90">
        <v>85.5</v>
      </c>
      <c r="D1203" s="82" t="s">
        <v>4320</v>
      </c>
      <c r="E1203" s="82"/>
      <c r="F1203" s="83"/>
      <c r="G1203" s="93"/>
      <c r="H1203" s="72" t="s">
        <v>147</v>
      </c>
      <c r="I1203" s="72"/>
      <c r="J1203" s="72"/>
      <c r="K1203" s="72"/>
      <c r="L1203" s="74">
        <v>38533</v>
      </c>
      <c r="M1203" s="75">
        <v>10</v>
      </c>
      <c r="N1203" s="84">
        <v>95</v>
      </c>
      <c r="O1203" s="84"/>
      <c r="P1203" s="84"/>
      <c r="Q1203" s="85" t="s">
        <v>172</v>
      </c>
      <c r="R1203" s="82"/>
      <c r="S1203" s="85" t="s">
        <v>299</v>
      </c>
      <c r="T1203" s="86"/>
      <c r="U1203" s="86" t="s">
        <v>1885</v>
      </c>
    </row>
    <row r="1204" spans="1:21" ht="54" x14ac:dyDescent="0.25">
      <c r="A1204" s="72" t="s">
        <v>142</v>
      </c>
      <c r="B1204" s="72" t="s">
        <v>3200</v>
      </c>
      <c r="C1204" s="72">
        <v>2025</v>
      </c>
      <c r="D1204" s="82" t="s">
        <v>4321</v>
      </c>
      <c r="E1204" s="82"/>
      <c r="F1204" s="83"/>
      <c r="G1204" s="82" t="s">
        <v>4322</v>
      </c>
      <c r="H1204" s="72" t="s">
        <v>342</v>
      </c>
      <c r="I1204" s="72"/>
      <c r="J1204" s="72"/>
      <c r="K1204" s="72"/>
      <c r="L1204" s="74">
        <v>38769</v>
      </c>
      <c r="M1204" s="75">
        <v>5</v>
      </c>
      <c r="N1204" s="84">
        <v>2250</v>
      </c>
      <c r="O1204" s="84"/>
      <c r="P1204" s="87" t="s">
        <v>4323</v>
      </c>
      <c r="Q1204" s="85" t="s">
        <v>1976</v>
      </c>
      <c r="R1204" s="82"/>
      <c r="S1204" s="85" t="s">
        <v>1885</v>
      </c>
      <c r="T1204" s="86"/>
      <c r="U1204" s="86" t="s">
        <v>1885</v>
      </c>
    </row>
    <row r="1205" spans="1:21" ht="54" x14ac:dyDescent="0.25">
      <c r="A1205" s="72" t="s">
        <v>142</v>
      </c>
      <c r="B1205" s="72" t="s">
        <v>3507</v>
      </c>
      <c r="C1205" s="72">
        <v>98.100000000000009</v>
      </c>
      <c r="D1205" s="82" t="s">
        <v>4324</v>
      </c>
      <c r="E1205" s="82" t="s">
        <v>4325</v>
      </c>
      <c r="F1205" s="94" t="s">
        <v>4326</v>
      </c>
      <c r="G1205" s="82" t="s">
        <v>4327</v>
      </c>
      <c r="H1205" s="74" t="s">
        <v>342</v>
      </c>
      <c r="I1205" s="74"/>
      <c r="J1205" s="74"/>
      <c r="K1205" s="74"/>
      <c r="L1205" s="74">
        <v>38509</v>
      </c>
      <c r="M1205" s="75">
        <v>5</v>
      </c>
      <c r="N1205" s="84">
        <v>109</v>
      </c>
      <c r="O1205" s="84"/>
      <c r="P1205" s="87" t="s">
        <v>2177</v>
      </c>
      <c r="Q1205" s="85" t="s">
        <v>1976</v>
      </c>
      <c r="R1205" s="82"/>
      <c r="S1205" s="85" t="s">
        <v>1885</v>
      </c>
      <c r="T1205" s="86"/>
      <c r="U1205" s="86" t="s">
        <v>1885</v>
      </c>
    </row>
    <row r="1206" spans="1:21" ht="36" x14ac:dyDescent="0.25">
      <c r="A1206" s="72" t="s">
        <v>142</v>
      </c>
      <c r="B1206" s="72" t="s">
        <v>2588</v>
      </c>
      <c r="C1206" s="72">
        <v>182.898</v>
      </c>
      <c r="D1206" s="82" t="s">
        <v>4328</v>
      </c>
      <c r="E1206" s="82" t="s">
        <v>1917</v>
      </c>
      <c r="F1206" s="94">
        <v>8169391</v>
      </c>
      <c r="G1206" s="94" t="s">
        <v>4329</v>
      </c>
      <c r="H1206" s="72" t="s">
        <v>260</v>
      </c>
      <c r="I1206" s="72"/>
      <c r="J1206" s="72" t="s">
        <v>3002</v>
      </c>
      <c r="K1206" s="72" t="s">
        <v>292</v>
      </c>
      <c r="L1206" s="74">
        <v>36891</v>
      </c>
      <c r="M1206" s="75">
        <v>10</v>
      </c>
      <c r="N1206" s="84">
        <v>203.22</v>
      </c>
      <c r="O1206" s="84"/>
      <c r="P1206" s="87" t="s">
        <v>2177</v>
      </c>
      <c r="Q1206" s="85" t="s">
        <v>1083</v>
      </c>
      <c r="R1206" s="82"/>
      <c r="S1206" s="85" t="s">
        <v>3646</v>
      </c>
      <c r="T1206" s="86"/>
      <c r="U1206" s="86" t="s">
        <v>1885</v>
      </c>
    </row>
    <row r="1207" spans="1:21" ht="54" x14ac:dyDescent="0.25">
      <c r="A1207" s="72" t="s">
        <v>142</v>
      </c>
      <c r="B1207" s="72" t="s">
        <v>2217</v>
      </c>
      <c r="C1207" s="72">
        <v>108.72</v>
      </c>
      <c r="D1207" s="82" t="s">
        <v>4330</v>
      </c>
      <c r="E1207" s="82"/>
      <c r="F1207" s="94" t="s">
        <v>1917</v>
      </c>
      <c r="G1207" s="93"/>
      <c r="H1207" s="72" t="s">
        <v>342</v>
      </c>
      <c r="I1207" s="72"/>
      <c r="J1207" s="72"/>
      <c r="K1207" s="72"/>
      <c r="L1207" s="74">
        <v>36891</v>
      </c>
      <c r="M1207" s="75">
        <v>10</v>
      </c>
      <c r="N1207" s="84">
        <v>120.8</v>
      </c>
      <c r="O1207" s="84"/>
      <c r="P1207" s="87" t="s">
        <v>2177</v>
      </c>
      <c r="Q1207" s="85" t="s">
        <v>1976</v>
      </c>
      <c r="R1207" s="82"/>
      <c r="S1207" s="85" t="s">
        <v>1885</v>
      </c>
      <c r="T1207" s="86"/>
      <c r="U1207" s="86" t="s">
        <v>1885</v>
      </c>
    </row>
    <row r="1208" spans="1:21" ht="54" x14ac:dyDescent="0.25">
      <c r="A1208" s="72" t="s">
        <v>142</v>
      </c>
      <c r="B1208" s="72" t="s">
        <v>2723</v>
      </c>
      <c r="C1208" s="72">
        <v>149.52600000000001</v>
      </c>
      <c r="D1208" s="82" t="s">
        <v>4331</v>
      </c>
      <c r="E1208" s="82"/>
      <c r="F1208" s="94" t="s">
        <v>4332</v>
      </c>
      <c r="G1208" s="82" t="s">
        <v>4333</v>
      </c>
      <c r="H1208" s="72" t="s">
        <v>342</v>
      </c>
      <c r="I1208" s="72"/>
      <c r="J1208" s="72"/>
      <c r="K1208" s="72"/>
      <c r="L1208" s="74">
        <v>36891</v>
      </c>
      <c r="M1208" s="75">
        <v>10</v>
      </c>
      <c r="N1208" s="84">
        <v>166.14000000000001</v>
      </c>
      <c r="O1208" s="84"/>
      <c r="P1208" s="84"/>
      <c r="Q1208" s="85" t="s">
        <v>1976</v>
      </c>
      <c r="R1208" s="82"/>
      <c r="S1208" s="85" t="s">
        <v>1885</v>
      </c>
      <c r="T1208" s="86"/>
      <c r="U1208" s="86" t="s">
        <v>1885</v>
      </c>
    </row>
    <row r="1209" spans="1:21" ht="54" x14ac:dyDescent="0.25">
      <c r="A1209" s="72" t="s">
        <v>142</v>
      </c>
      <c r="B1209" s="72" t="s">
        <v>2222</v>
      </c>
      <c r="C1209" s="72">
        <v>135.261</v>
      </c>
      <c r="D1209" s="82" t="s">
        <v>4334</v>
      </c>
      <c r="E1209" s="82"/>
      <c r="F1209" s="94" t="s">
        <v>4335</v>
      </c>
      <c r="G1209" s="82" t="s">
        <v>4336</v>
      </c>
      <c r="H1209" s="72" t="s">
        <v>342</v>
      </c>
      <c r="I1209" s="72"/>
      <c r="J1209" s="72"/>
      <c r="K1209" s="72"/>
      <c r="L1209" s="74">
        <v>36891</v>
      </c>
      <c r="M1209" s="75">
        <v>10</v>
      </c>
      <c r="N1209" s="84">
        <v>150.29</v>
      </c>
      <c r="O1209" s="84"/>
      <c r="P1209" s="84"/>
      <c r="Q1209" s="85" t="s">
        <v>1976</v>
      </c>
      <c r="R1209" s="82"/>
      <c r="S1209" s="85" t="s">
        <v>1885</v>
      </c>
      <c r="T1209" s="86"/>
      <c r="U1209" s="86" t="s">
        <v>1885</v>
      </c>
    </row>
    <row r="1210" spans="1:21" ht="54" x14ac:dyDescent="0.25">
      <c r="A1210" s="72" t="s">
        <v>142</v>
      </c>
      <c r="B1210" s="72" t="s">
        <v>2603</v>
      </c>
      <c r="C1210" s="72">
        <v>201.6</v>
      </c>
      <c r="D1210" s="82" t="s">
        <v>4337</v>
      </c>
      <c r="E1210" s="82"/>
      <c r="F1210" s="94" t="s">
        <v>1942</v>
      </c>
      <c r="G1210" s="82" t="s">
        <v>4338</v>
      </c>
      <c r="H1210" s="72" t="s">
        <v>342</v>
      </c>
      <c r="I1210" s="72"/>
      <c r="J1210" s="72"/>
      <c r="K1210" s="72"/>
      <c r="L1210" s="74">
        <v>37426</v>
      </c>
      <c r="M1210" s="75">
        <v>10</v>
      </c>
      <c r="N1210" s="84">
        <v>224</v>
      </c>
      <c r="O1210" s="84"/>
      <c r="P1210" s="84"/>
      <c r="Q1210" s="85" t="s">
        <v>1976</v>
      </c>
      <c r="R1210" s="82"/>
      <c r="S1210" s="85" t="s">
        <v>1885</v>
      </c>
      <c r="T1210" s="86"/>
      <c r="U1210" s="86" t="s">
        <v>1885</v>
      </c>
    </row>
    <row r="1211" spans="1:21" ht="54" x14ac:dyDescent="0.25">
      <c r="A1211" s="72" t="s">
        <v>142</v>
      </c>
      <c r="B1211" s="72" t="s">
        <v>2609</v>
      </c>
      <c r="C1211" s="72">
        <v>56.951999999999998</v>
      </c>
      <c r="D1211" s="82" t="s">
        <v>4339</v>
      </c>
      <c r="E1211" s="82"/>
      <c r="F1211" s="94" t="s">
        <v>4340</v>
      </c>
      <c r="G1211" s="82" t="s">
        <v>4341</v>
      </c>
      <c r="H1211" s="72" t="s">
        <v>342</v>
      </c>
      <c r="I1211" s="72"/>
      <c r="J1211" s="72"/>
      <c r="K1211" s="72"/>
      <c r="L1211" s="74">
        <v>36891</v>
      </c>
      <c r="M1211" s="75">
        <v>10</v>
      </c>
      <c r="N1211" s="84">
        <v>63.28</v>
      </c>
      <c r="O1211" s="84"/>
      <c r="P1211" s="84"/>
      <c r="Q1211" s="85" t="s">
        <v>1976</v>
      </c>
      <c r="R1211" s="82"/>
      <c r="S1211" s="85" t="s">
        <v>1885</v>
      </c>
      <c r="T1211" s="86"/>
      <c r="U1211" s="86" t="s">
        <v>1885</v>
      </c>
    </row>
    <row r="1212" spans="1:21" ht="54" x14ac:dyDescent="0.25">
      <c r="A1212" s="72" t="s">
        <v>142</v>
      </c>
      <c r="B1212" s="72" t="s">
        <v>2226</v>
      </c>
      <c r="C1212" s="72">
        <v>173.41200000000001</v>
      </c>
      <c r="D1212" s="82" t="s">
        <v>4342</v>
      </c>
      <c r="E1212" s="82"/>
      <c r="F1212" s="94" t="s">
        <v>4343</v>
      </c>
      <c r="G1212" s="93"/>
      <c r="H1212" s="72" t="s">
        <v>342</v>
      </c>
      <c r="I1212" s="72"/>
      <c r="J1212" s="72"/>
      <c r="K1212" s="72"/>
      <c r="L1212" s="74">
        <v>36891</v>
      </c>
      <c r="M1212" s="75">
        <v>10</v>
      </c>
      <c r="N1212" s="84">
        <v>192.68</v>
      </c>
      <c r="O1212" s="84"/>
      <c r="P1212" s="84"/>
      <c r="Q1212" s="85" t="s">
        <v>1976</v>
      </c>
      <c r="R1212" s="82"/>
      <c r="S1212" s="85" t="s">
        <v>1885</v>
      </c>
      <c r="T1212" s="86"/>
      <c r="U1212" s="86" t="s">
        <v>1885</v>
      </c>
    </row>
    <row r="1213" spans="1:21" ht="27" x14ac:dyDescent="0.25">
      <c r="A1213" s="72" t="s">
        <v>142</v>
      </c>
      <c r="B1213" s="72" t="s">
        <v>2228</v>
      </c>
      <c r="C1213" s="72">
        <v>900.20699999999999</v>
      </c>
      <c r="D1213" s="82" t="s">
        <v>4344</v>
      </c>
      <c r="E1213" s="82" t="s">
        <v>4345</v>
      </c>
      <c r="F1213" s="94" t="s">
        <v>4346</v>
      </c>
      <c r="G1213" s="82" t="s">
        <v>4347</v>
      </c>
      <c r="H1213" s="74" t="s">
        <v>342</v>
      </c>
      <c r="I1213" s="74"/>
      <c r="J1213" s="74"/>
      <c r="K1213" s="72" t="s">
        <v>4348</v>
      </c>
      <c r="L1213" s="74">
        <v>36891</v>
      </c>
      <c r="M1213" s="75">
        <v>10</v>
      </c>
      <c r="N1213" s="84">
        <v>1000.23</v>
      </c>
      <c r="O1213" s="84"/>
      <c r="P1213" s="87" t="s">
        <v>4349</v>
      </c>
      <c r="Q1213" s="85" t="s">
        <v>204</v>
      </c>
      <c r="R1213" s="82"/>
      <c r="S1213" s="85" t="s">
        <v>206</v>
      </c>
      <c r="T1213" s="86"/>
      <c r="U1213" s="86" t="s">
        <v>1885</v>
      </c>
    </row>
    <row r="1214" spans="1:21" ht="54" x14ac:dyDescent="0.25">
      <c r="A1214" s="72" t="s">
        <v>142</v>
      </c>
      <c r="B1214" s="72" t="s">
        <v>3518</v>
      </c>
      <c r="C1214" s="72">
        <v>342.13499999999999</v>
      </c>
      <c r="D1214" s="82" t="s">
        <v>4350</v>
      </c>
      <c r="E1214" s="82"/>
      <c r="F1214" s="94" t="s">
        <v>4351</v>
      </c>
      <c r="G1214" s="82" t="s">
        <v>4352</v>
      </c>
      <c r="H1214" s="72" t="s">
        <v>342</v>
      </c>
      <c r="I1214" s="72"/>
      <c r="J1214" s="72"/>
      <c r="K1214" s="72"/>
      <c r="L1214" s="74">
        <v>36891</v>
      </c>
      <c r="M1214" s="75">
        <v>10</v>
      </c>
      <c r="N1214" s="84">
        <v>380.15000000000003</v>
      </c>
      <c r="O1214" s="84"/>
      <c r="P1214" s="84"/>
      <c r="Q1214" s="85" t="s">
        <v>1976</v>
      </c>
      <c r="R1214" s="82"/>
      <c r="S1214" s="85" t="s">
        <v>1885</v>
      </c>
      <c r="T1214" s="86"/>
      <c r="U1214" s="86" t="s">
        <v>1885</v>
      </c>
    </row>
    <row r="1215" spans="1:21" ht="54" x14ac:dyDescent="0.25">
      <c r="A1215" s="72" t="s">
        <v>142</v>
      </c>
      <c r="B1215" s="72" t="s">
        <v>2234</v>
      </c>
      <c r="C1215" s="72">
        <v>72</v>
      </c>
      <c r="D1215" s="82" t="s">
        <v>4353</v>
      </c>
      <c r="E1215" s="82"/>
      <c r="F1215" s="94" t="s">
        <v>4354</v>
      </c>
      <c r="G1215" s="82" t="s">
        <v>4355</v>
      </c>
      <c r="H1215" s="72" t="s">
        <v>342</v>
      </c>
      <c r="I1215" s="72"/>
      <c r="J1215" s="72"/>
      <c r="K1215" s="72"/>
      <c r="L1215" s="74">
        <v>36651</v>
      </c>
      <c r="M1215" s="75">
        <v>10</v>
      </c>
      <c r="N1215" s="84">
        <v>80</v>
      </c>
      <c r="O1215" s="84"/>
      <c r="P1215" s="87" t="s">
        <v>2177</v>
      </c>
      <c r="Q1215" s="85" t="s">
        <v>1976</v>
      </c>
      <c r="R1215" s="82"/>
      <c r="S1215" s="85" t="s">
        <v>1885</v>
      </c>
      <c r="T1215" s="86"/>
      <c r="U1215" s="86" t="s">
        <v>1885</v>
      </c>
    </row>
    <row r="1216" spans="1:21" ht="54" x14ac:dyDescent="0.25">
      <c r="A1216" s="72" t="s">
        <v>142</v>
      </c>
      <c r="B1216" s="72" t="s">
        <v>4165</v>
      </c>
      <c r="C1216" s="72">
        <v>90.332999999999998</v>
      </c>
      <c r="D1216" s="82" t="s">
        <v>4356</v>
      </c>
      <c r="E1216" s="82"/>
      <c r="F1216" s="94" t="s">
        <v>4357</v>
      </c>
      <c r="G1216" s="93"/>
      <c r="H1216" s="72" t="s">
        <v>342</v>
      </c>
      <c r="I1216" s="72"/>
      <c r="J1216" s="72"/>
      <c r="K1216" s="72"/>
      <c r="L1216" s="74">
        <v>36891</v>
      </c>
      <c r="M1216" s="75">
        <v>10</v>
      </c>
      <c r="N1216" s="84">
        <v>100.37</v>
      </c>
      <c r="O1216" s="84"/>
      <c r="P1216" s="84"/>
      <c r="Q1216" s="85" t="s">
        <v>1976</v>
      </c>
      <c r="R1216" s="82"/>
      <c r="S1216" s="85" t="s">
        <v>1885</v>
      </c>
      <c r="T1216" s="86"/>
      <c r="U1216" s="86" t="s">
        <v>1885</v>
      </c>
    </row>
    <row r="1217" spans="1:21" ht="54" x14ac:dyDescent="0.25">
      <c r="A1217" s="72" t="s">
        <v>142</v>
      </c>
      <c r="B1217" s="72" t="s">
        <v>2243</v>
      </c>
      <c r="C1217" s="72">
        <v>36.836999999999996</v>
      </c>
      <c r="D1217" s="82" t="s">
        <v>4358</v>
      </c>
      <c r="E1217" s="82"/>
      <c r="F1217" s="94" t="s">
        <v>4325</v>
      </c>
      <c r="G1217" s="93"/>
      <c r="H1217" s="72" t="s">
        <v>342</v>
      </c>
      <c r="I1217" s="72"/>
      <c r="J1217" s="72"/>
      <c r="K1217" s="72"/>
      <c r="L1217" s="74">
        <v>36891</v>
      </c>
      <c r="M1217" s="75">
        <v>10</v>
      </c>
      <c r="N1217" s="84">
        <v>40.93</v>
      </c>
      <c r="O1217" s="84"/>
      <c r="P1217" s="87" t="s">
        <v>2177</v>
      </c>
      <c r="Q1217" s="85" t="s">
        <v>1976</v>
      </c>
      <c r="R1217" s="82"/>
      <c r="S1217" s="85" t="s">
        <v>1885</v>
      </c>
      <c r="T1217" s="86"/>
      <c r="U1217" s="86" t="s">
        <v>1885</v>
      </c>
    </row>
    <row r="1218" spans="1:21" ht="54" x14ac:dyDescent="0.25">
      <c r="A1218" s="72" t="s">
        <v>142</v>
      </c>
      <c r="B1218" s="72" t="s">
        <v>2246</v>
      </c>
      <c r="C1218" s="72">
        <v>35.82</v>
      </c>
      <c r="D1218" s="82" t="s">
        <v>4359</v>
      </c>
      <c r="E1218" s="82"/>
      <c r="F1218" s="94" t="s">
        <v>4360</v>
      </c>
      <c r="G1218" s="93"/>
      <c r="H1218" s="72" t="s">
        <v>342</v>
      </c>
      <c r="I1218" s="72"/>
      <c r="J1218" s="72"/>
      <c r="K1218" s="72"/>
      <c r="L1218" s="74">
        <v>36891</v>
      </c>
      <c r="M1218" s="75">
        <v>10</v>
      </c>
      <c r="N1218" s="84">
        <v>39.800000000000004</v>
      </c>
      <c r="O1218" s="84"/>
      <c r="P1218" s="84"/>
      <c r="Q1218" s="85" t="s">
        <v>1976</v>
      </c>
      <c r="R1218" s="82"/>
      <c r="S1218" s="85" t="s">
        <v>1885</v>
      </c>
      <c r="T1218" s="86"/>
      <c r="U1218" s="86" t="s">
        <v>1885</v>
      </c>
    </row>
    <row r="1219" spans="1:21" ht="54" x14ac:dyDescent="0.25">
      <c r="A1219" s="72" t="s">
        <v>142</v>
      </c>
      <c r="B1219" s="72" t="s">
        <v>2253</v>
      </c>
      <c r="C1219" s="72">
        <v>647.99099999999999</v>
      </c>
      <c r="D1219" s="82" t="s">
        <v>4361</v>
      </c>
      <c r="E1219" s="82"/>
      <c r="F1219" s="94" t="s">
        <v>4362</v>
      </c>
      <c r="G1219" s="82" t="s">
        <v>4363</v>
      </c>
      <c r="H1219" s="72" t="s">
        <v>342</v>
      </c>
      <c r="I1219" s="72"/>
      <c r="J1219" s="72"/>
      <c r="K1219" s="72"/>
      <c r="L1219" s="74">
        <v>36891</v>
      </c>
      <c r="M1219" s="75">
        <v>10</v>
      </c>
      <c r="N1219" s="84">
        <v>719.99</v>
      </c>
      <c r="O1219" s="84"/>
      <c r="P1219" s="87" t="s">
        <v>4349</v>
      </c>
      <c r="Q1219" s="85" t="s">
        <v>1976</v>
      </c>
      <c r="R1219" s="82"/>
      <c r="S1219" s="85" t="s">
        <v>1885</v>
      </c>
      <c r="T1219" s="86"/>
      <c r="U1219" s="86" t="s">
        <v>1885</v>
      </c>
    </row>
    <row r="1220" spans="1:21" ht="54" x14ac:dyDescent="0.25">
      <c r="A1220" s="72" t="s">
        <v>142</v>
      </c>
      <c r="B1220" s="72" t="s">
        <v>2255</v>
      </c>
      <c r="C1220" s="72">
        <v>36.612000000000002</v>
      </c>
      <c r="D1220" s="82" t="s">
        <v>4364</v>
      </c>
      <c r="E1220" s="82"/>
      <c r="F1220" s="94" t="s">
        <v>4325</v>
      </c>
      <c r="G1220" s="82" t="s">
        <v>4365</v>
      </c>
      <c r="H1220" s="72" t="s">
        <v>342</v>
      </c>
      <c r="I1220" s="72"/>
      <c r="J1220" s="72"/>
      <c r="K1220" s="72"/>
      <c r="L1220" s="74">
        <v>36891</v>
      </c>
      <c r="M1220" s="75">
        <v>10</v>
      </c>
      <c r="N1220" s="84">
        <v>40.68</v>
      </c>
      <c r="O1220" s="84"/>
      <c r="P1220" s="87" t="s">
        <v>2177</v>
      </c>
      <c r="Q1220" s="85" t="s">
        <v>1976</v>
      </c>
      <c r="R1220" s="82"/>
      <c r="S1220" s="85" t="s">
        <v>1885</v>
      </c>
      <c r="T1220" s="86"/>
      <c r="U1220" s="86" t="s">
        <v>1885</v>
      </c>
    </row>
    <row r="1221" spans="1:21" ht="54" x14ac:dyDescent="0.25">
      <c r="A1221" s="72" t="s">
        <v>142</v>
      </c>
      <c r="B1221" s="72" t="s">
        <v>2260</v>
      </c>
      <c r="C1221" s="72">
        <v>135.09</v>
      </c>
      <c r="D1221" s="82" t="s">
        <v>4366</v>
      </c>
      <c r="E1221" s="82"/>
      <c r="F1221" s="94" t="s">
        <v>4367</v>
      </c>
      <c r="G1221" s="82" t="s">
        <v>1903</v>
      </c>
      <c r="H1221" s="72" t="s">
        <v>342</v>
      </c>
      <c r="I1221" s="72"/>
      <c r="J1221" s="72"/>
      <c r="K1221" s="72"/>
      <c r="L1221" s="74">
        <v>36891</v>
      </c>
      <c r="M1221" s="75">
        <v>10</v>
      </c>
      <c r="N1221" s="84">
        <v>150.1</v>
      </c>
      <c r="O1221" s="84"/>
      <c r="P1221" s="87" t="s">
        <v>1890</v>
      </c>
      <c r="Q1221" s="85" t="s">
        <v>1976</v>
      </c>
      <c r="R1221" s="82"/>
      <c r="S1221" s="85" t="s">
        <v>1885</v>
      </c>
      <c r="T1221" s="86"/>
      <c r="U1221" s="86" t="s">
        <v>1885</v>
      </c>
    </row>
    <row r="1222" spans="1:21" ht="54" x14ac:dyDescent="0.25">
      <c r="A1222" s="72" t="s">
        <v>142</v>
      </c>
      <c r="B1222" s="72" t="s">
        <v>2264</v>
      </c>
      <c r="C1222" s="72">
        <v>54.612000000000002</v>
      </c>
      <c r="D1222" s="82" t="s">
        <v>4368</v>
      </c>
      <c r="E1222" s="82"/>
      <c r="F1222" s="94" t="s">
        <v>4354</v>
      </c>
      <c r="G1222" s="82" t="s">
        <v>4365</v>
      </c>
      <c r="H1222" s="72" t="s">
        <v>342</v>
      </c>
      <c r="I1222" s="72"/>
      <c r="J1222" s="72"/>
      <c r="K1222" s="72"/>
      <c r="L1222" s="74">
        <v>36891</v>
      </c>
      <c r="M1222" s="75">
        <v>10</v>
      </c>
      <c r="N1222" s="84">
        <v>60.68</v>
      </c>
      <c r="O1222" s="84"/>
      <c r="P1222" s="87" t="s">
        <v>2177</v>
      </c>
      <c r="Q1222" s="85" t="s">
        <v>1976</v>
      </c>
      <c r="R1222" s="82"/>
      <c r="S1222" s="85" t="s">
        <v>1885</v>
      </c>
      <c r="T1222" s="86" t="s">
        <v>4369</v>
      </c>
      <c r="U1222" s="86" t="s">
        <v>1885</v>
      </c>
    </row>
    <row r="1223" spans="1:21" ht="54" x14ac:dyDescent="0.25">
      <c r="A1223" s="72" t="s">
        <v>142</v>
      </c>
      <c r="B1223" s="72" t="s">
        <v>2279</v>
      </c>
      <c r="C1223" s="72">
        <v>103.455</v>
      </c>
      <c r="D1223" s="82" t="s">
        <v>4370</v>
      </c>
      <c r="E1223" s="82"/>
      <c r="F1223" s="94" t="s">
        <v>4371</v>
      </c>
      <c r="G1223" s="82" t="s">
        <v>4372</v>
      </c>
      <c r="H1223" s="72" t="s">
        <v>342</v>
      </c>
      <c r="I1223" s="72"/>
      <c r="J1223" s="72"/>
      <c r="K1223" s="72"/>
      <c r="L1223" s="74">
        <v>36891</v>
      </c>
      <c r="M1223" s="75">
        <v>10</v>
      </c>
      <c r="N1223" s="84">
        <v>114.95</v>
      </c>
      <c r="O1223" s="84"/>
      <c r="P1223" s="84"/>
      <c r="Q1223" s="85" t="s">
        <v>1976</v>
      </c>
      <c r="R1223" s="82"/>
      <c r="S1223" s="85" t="s">
        <v>1885</v>
      </c>
      <c r="T1223" s="86"/>
      <c r="U1223" s="86" t="s">
        <v>1885</v>
      </c>
    </row>
    <row r="1224" spans="1:21" ht="54" x14ac:dyDescent="0.25">
      <c r="A1224" s="72" t="s">
        <v>142</v>
      </c>
      <c r="B1224" s="72" t="s">
        <v>2281</v>
      </c>
      <c r="C1224" s="72">
        <v>36.081000000000003</v>
      </c>
      <c r="D1224" s="82" t="s">
        <v>4373</v>
      </c>
      <c r="E1224" s="82"/>
      <c r="F1224" s="94" t="s">
        <v>4374</v>
      </c>
      <c r="G1224" s="93"/>
      <c r="H1224" s="72" t="s">
        <v>342</v>
      </c>
      <c r="I1224" s="72"/>
      <c r="J1224" s="72"/>
      <c r="K1224" s="72"/>
      <c r="L1224" s="74">
        <v>36891</v>
      </c>
      <c r="M1224" s="75">
        <v>10</v>
      </c>
      <c r="N1224" s="84">
        <v>40.090000000000003</v>
      </c>
      <c r="O1224" s="84"/>
      <c r="P1224" s="84"/>
      <c r="Q1224" s="85" t="s">
        <v>1976</v>
      </c>
      <c r="R1224" s="82"/>
      <c r="S1224" s="85" t="s">
        <v>1885</v>
      </c>
      <c r="T1224" s="86"/>
      <c r="U1224" s="86" t="s">
        <v>1885</v>
      </c>
    </row>
    <row r="1225" spans="1:21" ht="54" x14ac:dyDescent="0.25">
      <c r="A1225" s="72" t="s">
        <v>142</v>
      </c>
      <c r="B1225" s="72" t="s">
        <v>2288</v>
      </c>
      <c r="C1225" s="72">
        <v>32.004000000000005</v>
      </c>
      <c r="D1225" s="82" t="s">
        <v>4375</v>
      </c>
      <c r="E1225" s="82" t="s">
        <v>4376</v>
      </c>
      <c r="F1225" s="94" t="s">
        <v>4377</v>
      </c>
      <c r="G1225" s="82" t="s">
        <v>4378</v>
      </c>
      <c r="H1225" s="74" t="s">
        <v>342</v>
      </c>
      <c r="I1225" s="74"/>
      <c r="J1225" s="74"/>
      <c r="K1225" s="74"/>
      <c r="L1225" s="74">
        <v>36891</v>
      </c>
      <c r="M1225" s="75">
        <v>10</v>
      </c>
      <c r="N1225" s="84">
        <v>35.56</v>
      </c>
      <c r="O1225" s="84"/>
      <c r="P1225" s="87" t="s">
        <v>2177</v>
      </c>
      <c r="Q1225" s="85" t="s">
        <v>1976</v>
      </c>
      <c r="R1225" s="82"/>
      <c r="S1225" s="85" t="s">
        <v>1885</v>
      </c>
      <c r="T1225" s="86"/>
      <c r="U1225" s="86" t="s">
        <v>1885</v>
      </c>
    </row>
    <row r="1226" spans="1:21" ht="54" x14ac:dyDescent="0.25">
      <c r="A1226" s="72" t="s">
        <v>142</v>
      </c>
      <c r="B1226" s="72" t="s">
        <v>2294</v>
      </c>
      <c r="C1226" s="72">
        <v>46.17</v>
      </c>
      <c r="D1226" s="82" t="s">
        <v>4379</v>
      </c>
      <c r="E1226" s="82"/>
      <c r="F1226" s="94" t="s">
        <v>4325</v>
      </c>
      <c r="G1226" s="82" t="s">
        <v>4380</v>
      </c>
      <c r="H1226" s="72" t="s">
        <v>342</v>
      </c>
      <c r="I1226" s="72"/>
      <c r="J1226" s="72"/>
      <c r="K1226" s="72"/>
      <c r="L1226" s="74">
        <v>36891</v>
      </c>
      <c r="M1226" s="75">
        <v>10</v>
      </c>
      <c r="N1226" s="84">
        <v>51.300000000000004</v>
      </c>
      <c r="O1226" s="84"/>
      <c r="P1226" s="87" t="s">
        <v>2177</v>
      </c>
      <c r="Q1226" s="85" t="s">
        <v>1976</v>
      </c>
      <c r="R1226" s="82"/>
      <c r="S1226" s="85" t="s">
        <v>1885</v>
      </c>
      <c r="T1226" s="86"/>
      <c r="U1226" s="86" t="s">
        <v>1885</v>
      </c>
    </row>
    <row r="1227" spans="1:21" ht="54" x14ac:dyDescent="0.25">
      <c r="A1227" s="72" t="s">
        <v>142</v>
      </c>
      <c r="B1227" s="72" t="s">
        <v>3539</v>
      </c>
      <c r="C1227" s="72">
        <v>117.22500000000001</v>
      </c>
      <c r="D1227" s="82" t="s">
        <v>4381</v>
      </c>
      <c r="E1227" s="82"/>
      <c r="F1227" s="94" t="s">
        <v>4382</v>
      </c>
      <c r="G1227" s="93"/>
      <c r="H1227" s="72" t="s">
        <v>342</v>
      </c>
      <c r="I1227" s="72"/>
      <c r="J1227" s="72"/>
      <c r="K1227" s="72"/>
      <c r="L1227" s="74">
        <v>36891</v>
      </c>
      <c r="M1227" s="75">
        <v>10</v>
      </c>
      <c r="N1227" s="84">
        <v>130.25</v>
      </c>
      <c r="O1227" s="84"/>
      <c r="P1227" s="84"/>
      <c r="Q1227" s="85" t="s">
        <v>1976</v>
      </c>
      <c r="R1227" s="82"/>
      <c r="S1227" s="85" t="s">
        <v>1885</v>
      </c>
      <c r="T1227" s="86"/>
      <c r="U1227" s="86" t="s">
        <v>1885</v>
      </c>
    </row>
    <row r="1228" spans="1:21" ht="54" x14ac:dyDescent="0.25">
      <c r="A1228" s="72" t="s">
        <v>142</v>
      </c>
      <c r="B1228" s="72" t="s">
        <v>3542</v>
      </c>
      <c r="C1228" s="72">
        <v>71.846999999999994</v>
      </c>
      <c r="D1228" s="82" t="s">
        <v>4383</v>
      </c>
      <c r="E1228" s="82"/>
      <c r="F1228" s="94" t="s">
        <v>4384</v>
      </c>
      <c r="G1228" s="82" t="s">
        <v>4385</v>
      </c>
      <c r="H1228" s="72" t="s">
        <v>342</v>
      </c>
      <c r="I1228" s="72"/>
      <c r="J1228" s="72"/>
      <c r="K1228" s="72"/>
      <c r="L1228" s="74">
        <v>36891</v>
      </c>
      <c r="M1228" s="75">
        <v>10</v>
      </c>
      <c r="N1228" s="84">
        <v>79.83</v>
      </c>
      <c r="O1228" s="84"/>
      <c r="P1228" s="87" t="s">
        <v>2177</v>
      </c>
      <c r="Q1228" s="85" t="s">
        <v>1976</v>
      </c>
      <c r="R1228" s="82"/>
      <c r="S1228" s="85" t="s">
        <v>1885</v>
      </c>
      <c r="T1228" s="86"/>
      <c r="U1228" s="86" t="s">
        <v>1885</v>
      </c>
    </row>
    <row r="1229" spans="1:21" ht="54" x14ac:dyDescent="0.25">
      <c r="A1229" s="72" t="s">
        <v>142</v>
      </c>
      <c r="B1229" s="72" t="s">
        <v>2299</v>
      </c>
      <c r="C1229" s="72">
        <v>36.081000000000003</v>
      </c>
      <c r="D1229" s="82" t="s">
        <v>4386</v>
      </c>
      <c r="E1229" s="82"/>
      <c r="F1229" s="94" t="s">
        <v>4374</v>
      </c>
      <c r="G1229" s="82" t="s">
        <v>1903</v>
      </c>
      <c r="H1229" s="72" t="s">
        <v>342</v>
      </c>
      <c r="I1229" s="72"/>
      <c r="J1229" s="72"/>
      <c r="K1229" s="72"/>
      <c r="L1229" s="74">
        <v>36891</v>
      </c>
      <c r="M1229" s="75">
        <v>10</v>
      </c>
      <c r="N1229" s="84">
        <v>40.090000000000003</v>
      </c>
      <c r="O1229" s="84"/>
      <c r="P1229" s="84"/>
      <c r="Q1229" s="85" t="s">
        <v>1976</v>
      </c>
      <c r="R1229" s="82"/>
      <c r="S1229" s="85" t="s">
        <v>1885</v>
      </c>
      <c r="T1229" s="86"/>
      <c r="U1229" s="86" t="s">
        <v>1885</v>
      </c>
    </row>
    <row r="1230" spans="1:21" ht="27" x14ac:dyDescent="0.25">
      <c r="A1230" s="72" t="s">
        <v>142</v>
      </c>
      <c r="B1230" s="72" t="s">
        <v>3545</v>
      </c>
      <c r="C1230" s="72">
        <v>36.504000000000005</v>
      </c>
      <c r="D1230" s="82" t="s">
        <v>4387</v>
      </c>
      <c r="E1230" s="82"/>
      <c r="F1230" s="94" t="s">
        <v>4354</v>
      </c>
      <c r="G1230" s="82" t="s">
        <v>4388</v>
      </c>
      <c r="H1230" s="72" t="s">
        <v>147</v>
      </c>
      <c r="I1230" s="72"/>
      <c r="J1230" s="72"/>
      <c r="K1230" s="72"/>
      <c r="L1230" s="74">
        <v>36891</v>
      </c>
      <c r="M1230" s="75">
        <v>10</v>
      </c>
      <c r="N1230" s="84">
        <v>40.56</v>
      </c>
      <c r="O1230" s="84"/>
      <c r="P1230" s="87" t="s">
        <v>2177</v>
      </c>
      <c r="Q1230" s="85" t="s">
        <v>172</v>
      </c>
      <c r="R1230" s="82"/>
      <c r="S1230" s="85" t="s">
        <v>933</v>
      </c>
      <c r="T1230" s="86"/>
      <c r="U1230" s="86" t="s">
        <v>1885</v>
      </c>
    </row>
    <row r="1231" spans="1:21" ht="54" x14ac:dyDescent="0.25">
      <c r="A1231" s="72" t="s">
        <v>142</v>
      </c>
      <c r="B1231" s="72" t="s">
        <v>2308</v>
      </c>
      <c r="C1231" s="72">
        <v>54.396000000000008</v>
      </c>
      <c r="D1231" s="82" t="s">
        <v>4389</v>
      </c>
      <c r="E1231" s="82"/>
      <c r="F1231" s="94" t="s">
        <v>4390</v>
      </c>
      <c r="G1231" s="82" t="s">
        <v>1903</v>
      </c>
      <c r="H1231" s="72" t="s">
        <v>342</v>
      </c>
      <c r="I1231" s="72"/>
      <c r="J1231" s="72"/>
      <c r="K1231" s="72"/>
      <c r="L1231" s="74">
        <v>36891</v>
      </c>
      <c r="M1231" s="75">
        <v>10</v>
      </c>
      <c r="N1231" s="84">
        <v>60.44</v>
      </c>
      <c r="O1231" s="84"/>
      <c r="P1231" s="84"/>
      <c r="Q1231" s="85" t="s">
        <v>1976</v>
      </c>
      <c r="R1231" s="82"/>
      <c r="S1231" s="85" t="s">
        <v>1885</v>
      </c>
      <c r="T1231" s="86"/>
      <c r="U1231" s="86" t="s">
        <v>1885</v>
      </c>
    </row>
    <row r="1232" spans="1:21" ht="27" x14ac:dyDescent="0.25">
      <c r="A1232" s="72" t="s">
        <v>142</v>
      </c>
      <c r="B1232" s="90" t="s">
        <v>2314</v>
      </c>
      <c r="C1232" s="90">
        <v>72.819000000000003</v>
      </c>
      <c r="D1232" s="82" t="s">
        <v>4391</v>
      </c>
      <c r="E1232" s="82"/>
      <c r="F1232" s="94" t="s">
        <v>4357</v>
      </c>
      <c r="G1232" s="82" t="s">
        <v>1903</v>
      </c>
      <c r="H1232" s="72" t="s">
        <v>147</v>
      </c>
      <c r="I1232" s="72"/>
      <c r="J1232" s="72"/>
      <c r="K1232" s="72"/>
      <c r="L1232" s="74">
        <v>36891</v>
      </c>
      <c r="M1232" s="75">
        <v>10</v>
      </c>
      <c r="N1232" s="84">
        <v>80.91</v>
      </c>
      <c r="O1232" s="84"/>
      <c r="P1232" s="84"/>
      <c r="Q1232" s="85" t="s">
        <v>232</v>
      </c>
      <c r="R1232" s="82"/>
      <c r="S1232" s="85" t="s">
        <v>403</v>
      </c>
      <c r="T1232" s="86" t="s">
        <v>4392</v>
      </c>
      <c r="U1232" s="86" t="s">
        <v>1885</v>
      </c>
    </row>
    <row r="1233" spans="1:21" ht="27" x14ac:dyDescent="0.25">
      <c r="A1233" s="72" t="s">
        <v>142</v>
      </c>
      <c r="B1233" s="72" t="s">
        <v>2318</v>
      </c>
      <c r="C1233" s="72">
        <v>1415.4390000000001</v>
      </c>
      <c r="D1233" s="82" t="s">
        <v>4393</v>
      </c>
      <c r="E1233" s="82" t="s">
        <v>4394</v>
      </c>
      <c r="F1233" s="94" t="s">
        <v>4395</v>
      </c>
      <c r="G1233" s="82" t="s">
        <v>4396</v>
      </c>
      <c r="H1233" s="74" t="s">
        <v>342</v>
      </c>
      <c r="I1233" s="74"/>
      <c r="J1233" s="74"/>
      <c r="K1233" s="72" t="s">
        <v>4397</v>
      </c>
      <c r="L1233" s="74">
        <v>37806</v>
      </c>
      <c r="M1233" s="75">
        <v>10</v>
      </c>
      <c r="N1233" s="84">
        <v>1572.71</v>
      </c>
      <c r="O1233" s="84"/>
      <c r="P1233" s="87" t="s">
        <v>4398</v>
      </c>
      <c r="Q1233" s="85" t="s">
        <v>204</v>
      </c>
      <c r="R1233" s="82"/>
      <c r="S1233" s="85" t="s">
        <v>206</v>
      </c>
      <c r="T1233" s="86"/>
      <c r="U1233" s="86" t="s">
        <v>1885</v>
      </c>
    </row>
    <row r="1234" spans="1:21" ht="54" x14ac:dyDescent="0.25">
      <c r="A1234" s="72" t="s">
        <v>142</v>
      </c>
      <c r="B1234" s="72" t="s">
        <v>2325</v>
      </c>
      <c r="C1234" s="72">
        <v>166.5</v>
      </c>
      <c r="D1234" s="82" t="s">
        <v>4399</v>
      </c>
      <c r="E1234" s="82"/>
      <c r="F1234" s="94" t="s">
        <v>4400</v>
      </c>
      <c r="G1234" s="82" t="s">
        <v>4401</v>
      </c>
      <c r="H1234" s="72" t="s">
        <v>147</v>
      </c>
      <c r="I1234" s="72"/>
      <c r="J1234" s="72"/>
      <c r="K1234" s="72"/>
      <c r="L1234" s="74">
        <v>37872</v>
      </c>
      <c r="M1234" s="75">
        <v>10</v>
      </c>
      <c r="N1234" s="84">
        <v>185</v>
      </c>
      <c r="O1234" s="84"/>
      <c r="P1234" s="84"/>
      <c r="Q1234" s="85" t="s">
        <v>1976</v>
      </c>
      <c r="R1234" s="82"/>
      <c r="S1234" s="85" t="s">
        <v>1885</v>
      </c>
      <c r="T1234" s="86"/>
      <c r="U1234" s="86" t="s">
        <v>1885</v>
      </c>
    </row>
    <row r="1235" spans="1:21" ht="54" x14ac:dyDescent="0.25">
      <c r="A1235" s="72" t="s">
        <v>142</v>
      </c>
      <c r="B1235" s="72" t="s">
        <v>2329</v>
      </c>
      <c r="C1235" s="72">
        <v>327.86099999999999</v>
      </c>
      <c r="D1235" s="82" t="s">
        <v>4402</v>
      </c>
      <c r="E1235" s="82"/>
      <c r="F1235" s="94" t="s">
        <v>4403</v>
      </c>
      <c r="G1235" s="82" t="s">
        <v>4404</v>
      </c>
      <c r="H1235" s="72" t="s">
        <v>342</v>
      </c>
      <c r="I1235" s="72"/>
      <c r="J1235" s="72"/>
      <c r="K1235" s="72"/>
      <c r="L1235" s="74">
        <v>38277</v>
      </c>
      <c r="M1235" s="75">
        <v>10</v>
      </c>
      <c r="N1235" s="84">
        <v>364.29</v>
      </c>
      <c r="O1235" s="84"/>
      <c r="P1235" s="84"/>
      <c r="Q1235" s="85" t="s">
        <v>1976</v>
      </c>
      <c r="R1235" s="82"/>
      <c r="S1235" s="85" t="s">
        <v>1885</v>
      </c>
      <c r="T1235" s="86"/>
      <c r="U1235" s="86" t="s">
        <v>1885</v>
      </c>
    </row>
    <row r="1236" spans="1:21" ht="36" x14ac:dyDescent="0.25">
      <c r="A1236" s="72" t="s">
        <v>142</v>
      </c>
      <c r="B1236" s="72" t="s">
        <v>2330</v>
      </c>
      <c r="C1236" s="72">
        <v>1940.4</v>
      </c>
      <c r="D1236" s="82" t="s">
        <v>4405</v>
      </c>
      <c r="E1236" s="82" t="s">
        <v>4360</v>
      </c>
      <c r="F1236" s="94" t="s">
        <v>4406</v>
      </c>
      <c r="G1236" s="82" t="s">
        <v>4407</v>
      </c>
      <c r="H1236" s="74" t="s">
        <v>342</v>
      </c>
      <c r="I1236" s="74"/>
      <c r="J1236" s="74"/>
      <c r="K1236" s="74"/>
      <c r="L1236" s="74">
        <v>38352</v>
      </c>
      <c r="M1236" s="75">
        <v>10</v>
      </c>
      <c r="N1236" s="84">
        <v>2156</v>
      </c>
      <c r="O1236" s="84"/>
      <c r="P1236" s="87" t="s">
        <v>4408</v>
      </c>
      <c r="Q1236" s="85" t="s">
        <v>172</v>
      </c>
      <c r="R1236" s="82"/>
      <c r="S1236" s="85" t="s">
        <v>174</v>
      </c>
      <c r="T1236" s="86"/>
      <c r="U1236" s="86" t="s">
        <v>1885</v>
      </c>
    </row>
    <row r="1237" spans="1:21" ht="54" x14ac:dyDescent="0.25">
      <c r="A1237" s="72" t="s">
        <v>142</v>
      </c>
      <c r="B1237" s="72" t="s">
        <v>4409</v>
      </c>
      <c r="C1237" s="72">
        <v>648</v>
      </c>
      <c r="D1237" s="82" t="s">
        <v>4410</v>
      </c>
      <c r="E1237" s="82" t="s">
        <v>4411</v>
      </c>
      <c r="F1237" s="94" t="s">
        <v>4412</v>
      </c>
      <c r="G1237" s="82" t="s">
        <v>4413</v>
      </c>
      <c r="H1237" s="74" t="s">
        <v>342</v>
      </c>
      <c r="I1237" s="74"/>
      <c r="J1237" s="74"/>
      <c r="K1237" s="74"/>
      <c r="L1237" s="74">
        <v>38986</v>
      </c>
      <c r="M1237" s="75">
        <v>5</v>
      </c>
      <c r="N1237" s="84">
        <v>720</v>
      </c>
      <c r="O1237" s="84"/>
      <c r="P1237" s="87" t="s">
        <v>4176</v>
      </c>
      <c r="Q1237" s="85" t="s">
        <v>1976</v>
      </c>
      <c r="R1237" s="82"/>
      <c r="S1237" s="85" t="s">
        <v>1885</v>
      </c>
      <c r="T1237" s="86"/>
      <c r="U1237" s="86" t="s">
        <v>1885</v>
      </c>
    </row>
    <row r="1238" spans="1:21" ht="27" x14ac:dyDescent="0.25">
      <c r="A1238" s="72" t="s">
        <v>142</v>
      </c>
      <c r="B1238" s="72" t="s">
        <v>2362</v>
      </c>
      <c r="C1238" s="72">
        <v>139.5</v>
      </c>
      <c r="D1238" s="82" t="s">
        <v>4414</v>
      </c>
      <c r="E1238" s="82" t="s">
        <v>4335</v>
      </c>
      <c r="F1238" s="94" t="s">
        <v>4415</v>
      </c>
      <c r="G1238" s="82" t="s">
        <v>4416</v>
      </c>
      <c r="H1238" s="74" t="s">
        <v>342</v>
      </c>
      <c r="I1238" s="74"/>
      <c r="J1238" s="74"/>
      <c r="K1238" s="72" t="s">
        <v>4417</v>
      </c>
      <c r="L1238" s="74">
        <v>38982</v>
      </c>
      <c r="M1238" s="75">
        <v>5</v>
      </c>
      <c r="N1238" s="84">
        <v>155</v>
      </c>
      <c r="O1238" s="84"/>
      <c r="P1238" s="87" t="s">
        <v>4418</v>
      </c>
      <c r="Q1238" s="85" t="s">
        <v>204</v>
      </c>
      <c r="R1238" s="82"/>
      <c r="S1238" s="85" t="s">
        <v>206</v>
      </c>
      <c r="T1238" s="86"/>
      <c r="U1238" s="86" t="s">
        <v>1885</v>
      </c>
    </row>
    <row r="1239" spans="1:21" ht="54" x14ac:dyDescent="0.25">
      <c r="A1239" s="79" t="s">
        <v>142</v>
      </c>
      <c r="B1239" s="79" t="s">
        <v>2386</v>
      </c>
      <c r="C1239" s="79">
        <v>1575</v>
      </c>
      <c r="D1239" s="95" t="s">
        <v>4419</v>
      </c>
      <c r="E1239" s="95" t="s">
        <v>4420</v>
      </c>
      <c r="F1239" s="95"/>
      <c r="G1239" s="95" t="s">
        <v>4421</v>
      </c>
      <c r="H1239" s="95" t="s">
        <v>260</v>
      </c>
      <c r="I1239" s="95"/>
      <c r="J1239" s="95"/>
      <c r="K1239" s="95"/>
      <c r="L1239" s="95">
        <v>39287</v>
      </c>
      <c r="M1239" s="95">
        <v>5</v>
      </c>
      <c r="N1239" s="84">
        <v>1750</v>
      </c>
      <c r="O1239" s="84"/>
      <c r="P1239" s="95"/>
      <c r="Q1239" s="95" t="s">
        <v>1976</v>
      </c>
      <c r="R1239" s="95" t="s">
        <v>3753</v>
      </c>
      <c r="S1239" s="95" t="s">
        <v>1885</v>
      </c>
      <c r="T1239" s="95" t="s">
        <v>4422</v>
      </c>
      <c r="U1239" s="86" t="s">
        <v>1885</v>
      </c>
    </row>
    <row r="1240" spans="1:21" ht="36" x14ac:dyDescent="0.25">
      <c r="A1240" s="72" t="s">
        <v>142</v>
      </c>
      <c r="B1240" s="72" t="s">
        <v>2434</v>
      </c>
      <c r="C1240" s="72">
        <v>354.71250000000003</v>
      </c>
      <c r="D1240" s="82" t="s">
        <v>4423</v>
      </c>
      <c r="E1240" s="82" t="s">
        <v>2027</v>
      </c>
      <c r="F1240" s="94" t="s">
        <v>4424</v>
      </c>
      <c r="G1240" s="93"/>
      <c r="H1240" s="72" t="s">
        <v>2811</v>
      </c>
      <c r="I1240" s="72"/>
      <c r="J1240" s="72"/>
      <c r="K1240" s="72"/>
      <c r="L1240" s="74">
        <v>39534</v>
      </c>
      <c r="M1240" s="75">
        <v>10</v>
      </c>
      <c r="N1240" s="84">
        <v>450</v>
      </c>
      <c r="O1240" s="84"/>
      <c r="P1240" s="87" t="s">
        <v>4425</v>
      </c>
      <c r="Q1240" s="85" t="s">
        <v>1083</v>
      </c>
      <c r="R1240" s="82"/>
      <c r="S1240" s="85" t="s">
        <v>3658</v>
      </c>
      <c r="T1240" s="86" t="s">
        <v>4426</v>
      </c>
      <c r="U1240" s="86" t="s">
        <v>1885</v>
      </c>
    </row>
    <row r="1241" spans="1:21" ht="54" x14ac:dyDescent="0.25">
      <c r="A1241" s="72" t="s">
        <v>142</v>
      </c>
      <c r="B1241" s="72" t="s">
        <v>2445</v>
      </c>
      <c r="C1241" s="72">
        <v>331.53750000000002</v>
      </c>
      <c r="D1241" s="82" t="s">
        <v>4427</v>
      </c>
      <c r="E1241" s="82" t="s">
        <v>2005</v>
      </c>
      <c r="F1241" s="94" t="s">
        <v>4428</v>
      </c>
      <c r="G1241" s="82" t="s">
        <v>4429</v>
      </c>
      <c r="H1241" s="74" t="s">
        <v>342</v>
      </c>
      <c r="I1241" s="74"/>
      <c r="J1241" s="74"/>
      <c r="K1241" s="74"/>
      <c r="L1241" s="74">
        <v>39744</v>
      </c>
      <c r="M1241" s="75">
        <v>10</v>
      </c>
      <c r="N1241" s="84">
        <v>450</v>
      </c>
      <c r="O1241" s="84"/>
      <c r="P1241" s="87" t="s">
        <v>4430</v>
      </c>
      <c r="Q1241" s="85" t="s">
        <v>1976</v>
      </c>
      <c r="R1241" s="82"/>
      <c r="S1241" s="85" t="s">
        <v>1885</v>
      </c>
      <c r="T1241" s="86"/>
      <c r="U1241" s="86" t="s">
        <v>1885</v>
      </c>
    </row>
    <row r="1242" spans="1:21" ht="27" x14ac:dyDescent="0.25">
      <c r="A1242" s="72" t="s">
        <v>142</v>
      </c>
      <c r="B1242" s="72" t="s">
        <v>3913</v>
      </c>
      <c r="C1242" s="72">
        <v>693</v>
      </c>
      <c r="D1242" s="82" t="s">
        <v>4431</v>
      </c>
      <c r="E1242" s="82"/>
      <c r="F1242" s="94" t="s">
        <v>4432</v>
      </c>
      <c r="G1242" s="82" t="s">
        <v>4433</v>
      </c>
      <c r="H1242" s="72" t="s">
        <v>342</v>
      </c>
      <c r="I1242" s="72"/>
      <c r="J1242" s="72"/>
      <c r="K1242" s="72"/>
      <c r="L1242" s="74">
        <v>40115</v>
      </c>
      <c r="M1242" s="75">
        <v>5</v>
      </c>
      <c r="N1242" s="84">
        <v>770</v>
      </c>
      <c r="O1242" s="84"/>
      <c r="P1242" s="87" t="s">
        <v>4434</v>
      </c>
      <c r="Q1242" s="85" t="s">
        <v>1083</v>
      </c>
      <c r="R1242" s="82"/>
      <c r="S1242" s="85" t="s">
        <v>4435</v>
      </c>
      <c r="T1242" s="86"/>
      <c r="U1242" s="86" t="s">
        <v>1885</v>
      </c>
    </row>
    <row r="1243" spans="1:21" x14ac:dyDescent="0.25">
      <c r="A1243" s="72"/>
      <c r="B1243" s="72"/>
      <c r="C1243" s="72">
        <f>SUM(C1173:C1242)</f>
        <v>15354.684000000003</v>
      </c>
      <c r="D1243" s="82"/>
      <c r="E1243" s="82"/>
      <c r="F1243" s="94"/>
      <c r="G1243" s="82"/>
      <c r="H1243" s="72"/>
      <c r="I1243" s="72"/>
      <c r="J1243" s="72"/>
      <c r="K1243" s="72"/>
      <c r="L1243" s="74"/>
      <c r="M1243" s="75"/>
      <c r="N1243" s="72">
        <f>SUM(N1173:N1242)</f>
        <v>17198.260000000002</v>
      </c>
      <c r="O1243" s="84"/>
      <c r="P1243" s="87"/>
      <c r="Q1243" s="85"/>
      <c r="R1243" s="82"/>
      <c r="S1243" s="85"/>
      <c r="T1243" s="86"/>
      <c r="U1243" s="86"/>
    </row>
    <row r="1244" spans="1:21" ht="54" x14ac:dyDescent="0.25">
      <c r="A1244" s="72" t="s">
        <v>2091</v>
      </c>
      <c r="B1244" s="72" t="s">
        <v>2534</v>
      </c>
      <c r="C1244" s="72">
        <v>33832.656000000003</v>
      </c>
      <c r="D1244" s="82" t="s">
        <v>4436</v>
      </c>
      <c r="E1244" s="82" t="s">
        <v>2102</v>
      </c>
      <c r="F1244" s="94" t="s">
        <v>4437</v>
      </c>
      <c r="G1244" s="82" t="s">
        <v>4438</v>
      </c>
      <c r="H1244" s="74" t="s">
        <v>342</v>
      </c>
      <c r="I1244" s="74"/>
      <c r="J1244" s="74"/>
      <c r="K1244" s="74"/>
      <c r="L1244" s="74">
        <v>36891</v>
      </c>
      <c r="M1244" s="75">
        <v>10</v>
      </c>
      <c r="N1244" s="84">
        <v>37591.840000000004</v>
      </c>
      <c r="O1244" s="84"/>
      <c r="P1244" s="84"/>
      <c r="Q1244" s="85" t="s">
        <v>1976</v>
      </c>
      <c r="R1244" s="82"/>
      <c r="S1244" s="85" t="s">
        <v>1885</v>
      </c>
      <c r="T1244" s="86"/>
      <c r="U1244" s="86" t="s">
        <v>1885</v>
      </c>
    </row>
    <row r="1245" spans="1:21" ht="54" x14ac:dyDescent="0.25">
      <c r="A1245" s="72" t="s">
        <v>2091</v>
      </c>
      <c r="B1245" s="72" t="s">
        <v>3507</v>
      </c>
      <c r="C1245" s="72">
        <v>1118.3219999999999</v>
      </c>
      <c r="D1245" s="82" t="s">
        <v>4439</v>
      </c>
      <c r="E1245" s="82"/>
      <c r="F1245" s="94" t="s">
        <v>4440</v>
      </c>
      <c r="G1245" s="93"/>
      <c r="H1245" s="72" t="s">
        <v>342</v>
      </c>
      <c r="I1245" s="72"/>
      <c r="J1245" s="72"/>
      <c r="K1245" s="72"/>
      <c r="L1245" s="74">
        <v>36891</v>
      </c>
      <c r="M1245" s="75">
        <v>10</v>
      </c>
      <c r="N1245" s="84">
        <v>1242.58</v>
      </c>
      <c r="O1245" s="84"/>
      <c r="P1245" s="84"/>
      <c r="Q1245" s="85" t="s">
        <v>1976</v>
      </c>
      <c r="R1245" s="82"/>
      <c r="S1245" s="85" t="s">
        <v>1885</v>
      </c>
      <c r="T1245" s="86"/>
      <c r="U1245" s="86" t="s">
        <v>1885</v>
      </c>
    </row>
    <row r="1246" spans="1:21" ht="54" x14ac:dyDescent="0.25">
      <c r="A1246" s="72" t="s">
        <v>2091</v>
      </c>
      <c r="B1246" s="72" t="s">
        <v>2582</v>
      </c>
      <c r="C1246" s="72">
        <v>1008.018</v>
      </c>
      <c r="D1246" s="82" t="s">
        <v>4441</v>
      </c>
      <c r="E1246" s="82"/>
      <c r="F1246" s="83"/>
      <c r="G1246" s="93"/>
      <c r="H1246" s="72" t="s">
        <v>342</v>
      </c>
      <c r="I1246" s="72"/>
      <c r="J1246" s="72"/>
      <c r="K1246" s="72"/>
      <c r="L1246" s="74">
        <v>36891</v>
      </c>
      <c r="M1246" s="75">
        <v>10</v>
      </c>
      <c r="N1246" s="84">
        <v>1120.02</v>
      </c>
      <c r="O1246" s="84"/>
      <c r="P1246" s="84"/>
      <c r="Q1246" s="85" t="s">
        <v>1976</v>
      </c>
      <c r="R1246" s="82"/>
      <c r="S1246" s="85" t="s">
        <v>1885</v>
      </c>
      <c r="T1246" s="86"/>
      <c r="U1246" s="86" t="s">
        <v>1885</v>
      </c>
    </row>
    <row r="1247" spans="1:21" ht="36" x14ac:dyDescent="0.25">
      <c r="A1247" s="72" t="s">
        <v>2091</v>
      </c>
      <c r="B1247" s="72" t="s">
        <v>2588</v>
      </c>
      <c r="C1247" s="72">
        <v>225.04500000000002</v>
      </c>
      <c r="D1247" s="82" t="s">
        <v>4442</v>
      </c>
      <c r="E1247" s="82"/>
      <c r="F1247" s="83"/>
      <c r="G1247" s="93"/>
      <c r="H1247" s="72" t="s">
        <v>342</v>
      </c>
      <c r="I1247" s="72"/>
      <c r="J1247" s="72" t="s">
        <v>211</v>
      </c>
      <c r="K1247" s="72" t="s">
        <v>2106</v>
      </c>
      <c r="L1247" s="74">
        <v>36891</v>
      </c>
      <c r="M1247" s="75">
        <v>10</v>
      </c>
      <c r="N1247" s="84">
        <v>250.05</v>
      </c>
      <c r="O1247" s="84"/>
      <c r="P1247" s="84"/>
      <c r="Q1247" s="85" t="s">
        <v>433</v>
      </c>
      <c r="R1247" s="82"/>
      <c r="S1247" s="85" t="s">
        <v>1938</v>
      </c>
      <c r="T1247" s="86"/>
      <c r="U1247" s="86" t="s">
        <v>1885</v>
      </c>
    </row>
    <row r="1248" spans="1:21" ht="54" x14ac:dyDescent="0.25">
      <c r="A1248" s="72" t="s">
        <v>2091</v>
      </c>
      <c r="B1248" s="72" t="s">
        <v>2603</v>
      </c>
      <c r="C1248" s="72">
        <v>180.018</v>
      </c>
      <c r="D1248" s="82" t="s">
        <v>4443</v>
      </c>
      <c r="E1248" s="82"/>
      <c r="F1248" s="94" t="s">
        <v>4444</v>
      </c>
      <c r="G1248" s="82" t="s">
        <v>4445</v>
      </c>
      <c r="H1248" s="72" t="s">
        <v>342</v>
      </c>
      <c r="I1248" s="72"/>
      <c r="J1248" s="72"/>
      <c r="K1248" s="72"/>
      <c r="L1248" s="74">
        <v>36891</v>
      </c>
      <c r="M1248" s="75">
        <v>10</v>
      </c>
      <c r="N1248" s="84">
        <v>200.02</v>
      </c>
      <c r="O1248" s="84"/>
      <c r="P1248" s="84"/>
      <c r="Q1248" s="85" t="s">
        <v>1976</v>
      </c>
      <c r="R1248" s="82"/>
      <c r="S1248" s="85" t="s">
        <v>1885</v>
      </c>
      <c r="T1248" s="86"/>
      <c r="U1248" s="86" t="s">
        <v>1885</v>
      </c>
    </row>
    <row r="1249" spans="1:21" ht="36" x14ac:dyDescent="0.25">
      <c r="A1249" s="72" t="s">
        <v>2091</v>
      </c>
      <c r="B1249" s="72" t="s">
        <v>3518</v>
      </c>
      <c r="C1249" s="72">
        <v>616.5</v>
      </c>
      <c r="D1249" s="82" t="s">
        <v>4446</v>
      </c>
      <c r="E1249" s="82" t="s">
        <v>2236</v>
      </c>
      <c r="F1249" s="83"/>
      <c r="G1249" s="82" t="s">
        <v>4447</v>
      </c>
      <c r="H1249" s="72" t="s">
        <v>260</v>
      </c>
      <c r="I1249" s="72"/>
      <c r="J1249" s="72" t="s">
        <v>211</v>
      </c>
      <c r="K1249" s="72" t="s">
        <v>2237</v>
      </c>
      <c r="L1249" s="74">
        <v>38164</v>
      </c>
      <c r="M1249" s="75">
        <v>10</v>
      </c>
      <c r="N1249" s="84">
        <v>685</v>
      </c>
      <c r="O1249" s="84"/>
      <c r="P1249" s="87" t="s">
        <v>4448</v>
      </c>
      <c r="Q1249" s="85" t="s">
        <v>433</v>
      </c>
      <c r="R1249" s="82"/>
      <c r="S1249" s="85" t="s">
        <v>1938</v>
      </c>
      <c r="T1249" s="86"/>
      <c r="U1249" s="86" t="s">
        <v>1885</v>
      </c>
    </row>
    <row r="1250" spans="1:21" ht="36" x14ac:dyDescent="0.25">
      <c r="A1250" s="72" t="s">
        <v>2091</v>
      </c>
      <c r="B1250" s="72" t="s">
        <v>4165</v>
      </c>
      <c r="C1250" s="72">
        <v>578.322</v>
      </c>
      <c r="D1250" s="82" t="s">
        <v>4449</v>
      </c>
      <c r="E1250" s="82"/>
      <c r="F1250" s="94" t="s">
        <v>2240</v>
      </c>
      <c r="G1250" s="93"/>
      <c r="H1250" s="72" t="s">
        <v>147</v>
      </c>
      <c r="I1250" s="72"/>
      <c r="J1250" s="72" t="s">
        <v>2021</v>
      </c>
      <c r="K1250" s="72" t="s">
        <v>292</v>
      </c>
      <c r="L1250" s="74">
        <v>38167</v>
      </c>
      <c r="M1250" s="75">
        <v>10</v>
      </c>
      <c r="N1250" s="84">
        <v>642.58000000000004</v>
      </c>
      <c r="O1250" s="84"/>
      <c r="P1250" s="87" t="s">
        <v>2248</v>
      </c>
      <c r="Q1250" s="85" t="s">
        <v>433</v>
      </c>
      <c r="R1250" s="82" t="s">
        <v>1937</v>
      </c>
      <c r="S1250" s="85" t="s">
        <v>1938</v>
      </c>
      <c r="T1250" s="86" t="s">
        <v>4450</v>
      </c>
      <c r="U1250" s="86" t="s">
        <v>1885</v>
      </c>
    </row>
    <row r="1251" spans="1:21" ht="63" x14ac:dyDescent="0.25">
      <c r="A1251" s="72" t="s">
        <v>2091</v>
      </c>
      <c r="B1251" s="72" t="s">
        <v>3539</v>
      </c>
      <c r="C1251" s="72">
        <v>801.98100000000011</v>
      </c>
      <c r="D1251" s="82" t="s">
        <v>2690</v>
      </c>
      <c r="E1251" s="82" t="s">
        <v>2679</v>
      </c>
      <c r="F1251" s="94" t="s">
        <v>4451</v>
      </c>
      <c r="G1251" s="93"/>
      <c r="H1251" s="74" t="s">
        <v>158</v>
      </c>
      <c r="I1251" s="74"/>
      <c r="J1251" s="74"/>
      <c r="K1251" s="74"/>
      <c r="L1251" s="74">
        <v>40641</v>
      </c>
      <c r="M1251" s="75">
        <v>5</v>
      </c>
      <c r="N1251" s="84">
        <v>891.09</v>
      </c>
      <c r="O1251" s="84"/>
      <c r="P1251" s="87" t="s">
        <v>4452</v>
      </c>
      <c r="Q1251" s="85" t="s">
        <v>1976</v>
      </c>
      <c r="R1251" s="82"/>
      <c r="S1251" s="85" t="s">
        <v>1885</v>
      </c>
      <c r="T1251" s="86"/>
      <c r="U1251" s="86" t="s">
        <v>1885</v>
      </c>
    </row>
    <row r="1252" spans="1:21" ht="54" x14ac:dyDescent="0.25">
      <c r="A1252" s="72" t="s">
        <v>2091</v>
      </c>
      <c r="B1252" s="72" t="s">
        <v>3542</v>
      </c>
      <c r="C1252" s="72">
        <v>626.78700000000003</v>
      </c>
      <c r="D1252" s="82" t="s">
        <v>4453</v>
      </c>
      <c r="E1252" s="82" t="s">
        <v>2679</v>
      </c>
      <c r="F1252" s="94" t="s">
        <v>4454</v>
      </c>
      <c r="G1252" s="93"/>
      <c r="H1252" s="72" t="s">
        <v>158</v>
      </c>
      <c r="I1252" s="72"/>
      <c r="J1252" s="72"/>
      <c r="K1252" s="72"/>
      <c r="L1252" s="74">
        <v>40641</v>
      </c>
      <c r="M1252" s="75">
        <v>5</v>
      </c>
      <c r="N1252" s="84">
        <v>696.43000000000006</v>
      </c>
      <c r="O1252" s="84"/>
      <c r="P1252" s="84"/>
      <c r="Q1252" s="85" t="s">
        <v>1976</v>
      </c>
      <c r="R1252" s="82"/>
      <c r="S1252" s="85" t="s">
        <v>1885</v>
      </c>
      <c r="T1252" s="86"/>
      <c r="U1252" s="86" t="s">
        <v>1885</v>
      </c>
    </row>
    <row r="1253" spans="1:21" x14ac:dyDescent="0.25">
      <c r="A1253" s="72"/>
      <c r="B1253" s="72"/>
      <c r="C1253" s="72">
        <f>SUM(C1244:C1252)</f>
        <v>38987.64899999999</v>
      </c>
      <c r="D1253" s="82"/>
      <c r="E1253" s="82"/>
      <c r="F1253" s="94"/>
      <c r="G1253" s="93"/>
      <c r="H1253" s="72"/>
      <c r="I1253" s="72"/>
      <c r="J1253" s="72"/>
      <c r="K1253" s="72"/>
      <c r="L1253" s="74"/>
      <c r="M1253" s="75"/>
      <c r="N1253" s="72">
        <f>SUM(N1244:N1252)</f>
        <v>43319.61</v>
      </c>
      <c r="O1253" s="84"/>
      <c r="P1253" s="84"/>
      <c r="Q1253" s="85"/>
      <c r="R1253" s="82"/>
      <c r="S1253" s="85"/>
      <c r="T1253" s="86"/>
      <c r="U1253" s="86"/>
    </row>
    <row r="1254" spans="1:21" ht="54" x14ac:dyDescent="0.25">
      <c r="A1254" s="72" t="s">
        <v>2533</v>
      </c>
      <c r="B1254" s="72" t="s">
        <v>2092</v>
      </c>
      <c r="C1254" s="72">
        <v>17588.664000000001</v>
      </c>
      <c r="D1254" s="82" t="s">
        <v>4455</v>
      </c>
      <c r="E1254" s="82" t="s">
        <v>4456</v>
      </c>
      <c r="F1254" s="94" t="s">
        <v>4457</v>
      </c>
      <c r="G1254" s="82" t="s">
        <v>4458</v>
      </c>
      <c r="H1254" s="74" t="s">
        <v>2811</v>
      </c>
      <c r="I1254" s="74"/>
      <c r="J1254" s="74"/>
      <c r="K1254" s="74"/>
      <c r="L1254" s="74">
        <v>36891</v>
      </c>
      <c r="M1254" s="75">
        <v>5</v>
      </c>
      <c r="N1254" s="84">
        <v>19542.96</v>
      </c>
      <c r="O1254" s="84"/>
      <c r="P1254" s="87" t="s">
        <v>4459</v>
      </c>
      <c r="Q1254" s="85" t="s">
        <v>1976</v>
      </c>
      <c r="R1254" s="82"/>
      <c r="S1254" s="85" t="s">
        <v>1885</v>
      </c>
      <c r="T1254" s="86"/>
      <c r="U1254" s="86" t="s">
        <v>1885</v>
      </c>
    </row>
    <row r="1255" spans="1:21" ht="54" x14ac:dyDescent="0.25">
      <c r="A1255" s="72" t="s">
        <v>2533</v>
      </c>
      <c r="B1255" s="72" t="s">
        <v>3507</v>
      </c>
      <c r="C1255" s="72">
        <v>34696.791000000005</v>
      </c>
      <c r="D1255" s="82" t="s">
        <v>4460</v>
      </c>
      <c r="E1255" s="82" t="s">
        <v>4461</v>
      </c>
      <c r="F1255" s="94" t="s">
        <v>4462</v>
      </c>
      <c r="G1255" s="82" t="s">
        <v>4463</v>
      </c>
      <c r="H1255" s="74" t="s">
        <v>342</v>
      </c>
      <c r="I1255" s="74"/>
      <c r="J1255" s="74"/>
      <c r="K1255" s="74"/>
      <c r="L1255" s="74">
        <v>36891</v>
      </c>
      <c r="M1255" s="75">
        <v>5</v>
      </c>
      <c r="N1255" s="84">
        <v>38551.99</v>
      </c>
      <c r="O1255" s="84"/>
      <c r="P1255" s="87" t="s">
        <v>4464</v>
      </c>
      <c r="Q1255" s="85" t="s">
        <v>1976</v>
      </c>
      <c r="R1255" s="82"/>
      <c r="S1255" s="85" t="s">
        <v>1885</v>
      </c>
      <c r="T1255" s="86"/>
      <c r="U1255" s="86" t="s">
        <v>1885</v>
      </c>
    </row>
    <row r="1256" spans="1:21" ht="54" x14ac:dyDescent="0.25">
      <c r="A1256" s="72" t="s">
        <v>2533</v>
      </c>
      <c r="B1256" s="72" t="s">
        <v>2723</v>
      </c>
      <c r="C1256" s="72">
        <v>8309.0879999999997</v>
      </c>
      <c r="D1256" s="82" t="s">
        <v>4465</v>
      </c>
      <c r="E1256" s="82"/>
      <c r="F1256" s="94" t="s">
        <v>4466</v>
      </c>
      <c r="G1256" s="93"/>
      <c r="H1256" s="72" t="s">
        <v>342</v>
      </c>
      <c r="I1256" s="72"/>
      <c r="J1256" s="72"/>
      <c r="K1256" s="72"/>
      <c r="L1256" s="74">
        <v>38938</v>
      </c>
      <c r="M1256" s="75">
        <v>5</v>
      </c>
      <c r="N1256" s="84">
        <v>9232.32</v>
      </c>
      <c r="O1256" s="84"/>
      <c r="P1256" s="87" t="s">
        <v>4467</v>
      </c>
      <c r="Q1256" s="85" t="s">
        <v>1976</v>
      </c>
      <c r="R1256" s="82"/>
      <c r="S1256" s="85" t="s">
        <v>1885</v>
      </c>
      <c r="T1256" s="86"/>
      <c r="U1256" s="86" t="s">
        <v>1885</v>
      </c>
    </row>
    <row r="1257" spans="1:21" x14ac:dyDescent="0.25">
      <c r="A1257" s="72"/>
      <c r="B1257" s="72"/>
      <c r="C1257" s="72">
        <f>SUM(C1254:C1256)</f>
        <v>60594.543000000005</v>
      </c>
      <c r="D1257" s="82"/>
      <c r="E1257" s="82"/>
      <c r="F1257" s="94"/>
      <c r="G1257" s="93"/>
      <c r="H1257" s="72"/>
      <c r="I1257" s="72"/>
      <c r="J1257" s="72"/>
      <c r="K1257" s="72"/>
      <c r="L1257" s="74"/>
      <c r="M1257" s="75"/>
      <c r="N1257" s="72">
        <f>SUM(N1254:N1256)</f>
        <v>67327.26999999999</v>
      </c>
      <c r="O1257" s="84"/>
      <c r="P1257" s="87"/>
      <c r="Q1257" s="85"/>
      <c r="R1257" s="82"/>
      <c r="S1257" s="85"/>
      <c r="T1257" s="86"/>
      <c r="U1257" s="86"/>
    </row>
    <row r="1258" spans="1:21" ht="54" x14ac:dyDescent="0.25">
      <c r="A1258" s="72" t="s">
        <v>2622</v>
      </c>
      <c r="B1258" s="72" t="s">
        <v>2130</v>
      </c>
      <c r="C1258" s="72">
        <v>157.5</v>
      </c>
      <c r="D1258" s="82" t="s">
        <v>4468</v>
      </c>
      <c r="E1258" s="82" t="s">
        <v>4469</v>
      </c>
      <c r="F1258" s="83"/>
      <c r="G1258" s="82" t="s">
        <v>4470</v>
      </c>
      <c r="H1258" s="72" t="s">
        <v>158</v>
      </c>
      <c r="I1258" s="72"/>
      <c r="J1258" s="72"/>
      <c r="K1258" s="72"/>
      <c r="L1258" s="74">
        <v>37700</v>
      </c>
      <c r="M1258" s="75">
        <v>10</v>
      </c>
      <c r="N1258" s="84">
        <v>175</v>
      </c>
      <c r="O1258" s="84"/>
      <c r="P1258" s="84"/>
      <c r="Q1258" s="85" t="s">
        <v>1976</v>
      </c>
      <c r="R1258" s="82"/>
      <c r="S1258" s="85" t="s">
        <v>1885</v>
      </c>
      <c r="T1258" s="86"/>
      <c r="U1258" s="86" t="s">
        <v>1885</v>
      </c>
    </row>
    <row r="1259" spans="1:21" ht="54" x14ac:dyDescent="0.25">
      <c r="A1259" s="72" t="s">
        <v>2622</v>
      </c>
      <c r="B1259" s="72" t="s">
        <v>165</v>
      </c>
      <c r="C1259" s="72">
        <v>229.32</v>
      </c>
      <c r="D1259" s="82" t="s">
        <v>4471</v>
      </c>
      <c r="E1259" s="82" t="s">
        <v>4472</v>
      </c>
      <c r="F1259" s="83"/>
      <c r="G1259" s="93"/>
      <c r="H1259" s="72" t="s">
        <v>147</v>
      </c>
      <c r="I1259" s="72"/>
      <c r="J1259" s="72"/>
      <c r="K1259" s="72"/>
      <c r="L1259" s="74">
        <v>36891</v>
      </c>
      <c r="M1259" s="75">
        <v>10</v>
      </c>
      <c r="N1259" s="84">
        <v>254.8</v>
      </c>
      <c r="O1259" s="84"/>
      <c r="P1259" s="87" t="s">
        <v>4473</v>
      </c>
      <c r="Q1259" s="85" t="s">
        <v>1976</v>
      </c>
      <c r="R1259" s="82"/>
      <c r="S1259" s="85" t="s">
        <v>1885</v>
      </c>
      <c r="T1259" s="86"/>
      <c r="U1259" s="86" t="s">
        <v>1885</v>
      </c>
    </row>
    <row r="1260" spans="1:21" ht="54" x14ac:dyDescent="0.25">
      <c r="A1260" s="72" t="s">
        <v>2622</v>
      </c>
      <c r="B1260" s="72" t="s">
        <v>2203</v>
      </c>
      <c r="C1260" s="72">
        <v>315</v>
      </c>
      <c r="D1260" s="82" t="s">
        <v>4474</v>
      </c>
      <c r="E1260" s="82" t="s">
        <v>4475</v>
      </c>
      <c r="F1260" s="94" t="s">
        <v>4476</v>
      </c>
      <c r="G1260" s="82" t="s">
        <v>4477</v>
      </c>
      <c r="H1260" s="74" t="s">
        <v>147</v>
      </c>
      <c r="I1260" s="74"/>
      <c r="J1260" s="74"/>
      <c r="K1260" s="74"/>
      <c r="L1260" s="74">
        <v>38995</v>
      </c>
      <c r="M1260" s="75">
        <v>5</v>
      </c>
      <c r="N1260" s="84">
        <v>350</v>
      </c>
      <c r="O1260" s="84"/>
      <c r="P1260" s="87" t="s">
        <v>2869</v>
      </c>
      <c r="Q1260" s="85" t="s">
        <v>1976</v>
      </c>
      <c r="R1260" s="82"/>
      <c r="S1260" s="85" t="s">
        <v>1885</v>
      </c>
      <c r="T1260" s="86"/>
      <c r="U1260" s="86" t="s">
        <v>1885</v>
      </c>
    </row>
    <row r="1261" spans="1:21" ht="54" x14ac:dyDescent="0.25">
      <c r="A1261" s="72" t="s">
        <v>2622</v>
      </c>
      <c r="B1261" s="72" t="s">
        <v>2208</v>
      </c>
      <c r="C1261" s="72">
        <v>315</v>
      </c>
      <c r="D1261" s="82" t="s">
        <v>4474</v>
      </c>
      <c r="E1261" s="82" t="s">
        <v>4478</v>
      </c>
      <c r="F1261" s="94" t="s">
        <v>4479</v>
      </c>
      <c r="G1261" s="82" t="s">
        <v>4477</v>
      </c>
      <c r="H1261" s="74" t="s">
        <v>147</v>
      </c>
      <c r="I1261" s="74"/>
      <c r="J1261" s="74"/>
      <c r="K1261" s="74"/>
      <c r="L1261" s="74">
        <v>38995</v>
      </c>
      <c r="M1261" s="75">
        <v>5</v>
      </c>
      <c r="N1261" s="84">
        <v>350</v>
      </c>
      <c r="O1261" s="84"/>
      <c r="P1261" s="84"/>
      <c r="Q1261" s="85" t="s">
        <v>1976</v>
      </c>
      <c r="R1261" s="82"/>
      <c r="S1261" s="85" t="s">
        <v>1885</v>
      </c>
      <c r="T1261" s="86"/>
      <c r="U1261" s="86" t="s">
        <v>1885</v>
      </c>
    </row>
    <row r="1262" spans="1:21" ht="27" x14ac:dyDescent="0.25">
      <c r="A1262" s="90" t="s">
        <v>2622</v>
      </c>
      <c r="B1262" s="90" t="s">
        <v>4480</v>
      </c>
      <c r="C1262" s="90">
        <v>409.82400000000001</v>
      </c>
      <c r="D1262" s="96" t="s">
        <v>2690</v>
      </c>
      <c r="E1262" s="96" t="s">
        <v>2198</v>
      </c>
      <c r="F1262" s="97" t="s">
        <v>4481</v>
      </c>
      <c r="G1262" s="98"/>
      <c r="H1262" s="90" t="s">
        <v>260</v>
      </c>
      <c r="I1262" s="90"/>
      <c r="J1262" s="90"/>
      <c r="K1262" s="90"/>
      <c r="L1262" s="99">
        <v>39337</v>
      </c>
      <c r="M1262" s="100">
        <v>5</v>
      </c>
      <c r="N1262" s="84">
        <v>455.36</v>
      </c>
      <c r="O1262" s="84"/>
      <c r="P1262" s="101" t="s">
        <v>4482</v>
      </c>
      <c r="Q1262" s="102" t="s">
        <v>343</v>
      </c>
      <c r="R1262" s="96"/>
      <c r="S1262" s="102" t="s">
        <v>4483</v>
      </c>
      <c r="T1262" s="95"/>
      <c r="U1262" s="86" t="s">
        <v>1885</v>
      </c>
    </row>
    <row r="1263" spans="1:21" ht="54" x14ac:dyDescent="0.25">
      <c r="A1263" s="72" t="s">
        <v>2622</v>
      </c>
      <c r="B1263" s="72" t="s">
        <v>3507</v>
      </c>
      <c r="C1263" s="72"/>
      <c r="D1263" s="82" t="s">
        <v>4484</v>
      </c>
      <c r="E1263" s="82" t="s">
        <v>4485</v>
      </c>
      <c r="F1263" s="83"/>
      <c r="G1263" s="82" t="s">
        <v>4486</v>
      </c>
      <c r="H1263" s="72" t="s">
        <v>342</v>
      </c>
      <c r="I1263" s="72"/>
      <c r="J1263" s="72"/>
      <c r="K1263" s="72"/>
      <c r="L1263" s="74">
        <v>39757</v>
      </c>
      <c r="M1263" s="75">
        <v>10</v>
      </c>
      <c r="N1263" s="84">
        <v>159</v>
      </c>
      <c r="O1263" s="84"/>
      <c r="P1263" s="87" t="s">
        <v>4487</v>
      </c>
      <c r="Q1263" s="85" t="s">
        <v>1976</v>
      </c>
      <c r="R1263" s="82"/>
      <c r="S1263" s="85" t="s">
        <v>1885</v>
      </c>
      <c r="T1263" s="86"/>
      <c r="U1263" s="86" t="s">
        <v>1885</v>
      </c>
    </row>
    <row r="1264" spans="1:21" ht="54" x14ac:dyDescent="0.25">
      <c r="A1264" s="72" t="s">
        <v>2622</v>
      </c>
      <c r="B1264" s="72" t="s">
        <v>2582</v>
      </c>
      <c r="C1264" s="72">
        <v>86.887500000000003</v>
      </c>
      <c r="D1264" s="82" t="s">
        <v>4488</v>
      </c>
      <c r="E1264" s="93"/>
      <c r="F1264" s="83"/>
      <c r="G1264" s="82" t="s">
        <v>4489</v>
      </c>
      <c r="H1264" s="72" t="s">
        <v>342</v>
      </c>
      <c r="I1264" s="72"/>
      <c r="J1264" s="72"/>
      <c r="K1264" s="72"/>
      <c r="L1264" s="74">
        <v>40382</v>
      </c>
      <c r="M1264" s="75">
        <v>10</v>
      </c>
      <c r="N1264" s="84">
        <v>150</v>
      </c>
      <c r="O1264" s="84"/>
      <c r="P1264" s="87" t="s">
        <v>4490</v>
      </c>
      <c r="Q1264" s="85" t="s">
        <v>1976</v>
      </c>
      <c r="R1264" s="82"/>
      <c r="S1264" s="85" t="s">
        <v>1885</v>
      </c>
      <c r="T1264" s="86"/>
      <c r="U1264" s="86" t="s">
        <v>1885</v>
      </c>
    </row>
    <row r="1265" spans="1:21" x14ac:dyDescent="0.25">
      <c r="A1265" s="72"/>
      <c r="B1265" s="72"/>
      <c r="C1265" s="72">
        <f>SUM(C1258:C1264)</f>
        <v>1513.5315000000001</v>
      </c>
      <c r="D1265" s="82"/>
      <c r="E1265" s="93"/>
      <c r="F1265" s="83"/>
      <c r="G1265" s="82"/>
      <c r="H1265" s="72"/>
      <c r="I1265" s="72"/>
      <c r="J1265" s="72"/>
      <c r="K1265" s="72"/>
      <c r="L1265" s="74"/>
      <c r="M1265" s="75"/>
      <c r="N1265" s="72">
        <f>SUM(N1258:N1264)</f>
        <v>1894.1599999999999</v>
      </c>
      <c r="O1265" s="84"/>
      <c r="P1265" s="87"/>
      <c r="Q1265" s="85"/>
      <c r="R1265" s="82"/>
      <c r="S1265" s="85"/>
      <c r="T1265" s="86"/>
      <c r="U1265" s="86"/>
    </row>
    <row r="1266" spans="1:21" ht="54" x14ac:dyDescent="0.25">
      <c r="A1266" s="72" t="s">
        <v>2737</v>
      </c>
      <c r="B1266" s="72" t="s">
        <v>2534</v>
      </c>
      <c r="C1266" s="72">
        <v>503.66699999999997</v>
      </c>
      <c r="D1266" s="82" t="s">
        <v>4491</v>
      </c>
      <c r="E1266" s="82" t="s">
        <v>2739</v>
      </c>
      <c r="F1266" s="94" t="s">
        <v>4492</v>
      </c>
      <c r="G1266" s="82" t="s">
        <v>4493</v>
      </c>
      <c r="H1266" s="74" t="s">
        <v>342</v>
      </c>
      <c r="I1266" s="74"/>
      <c r="J1266" s="74"/>
      <c r="K1266" s="74"/>
      <c r="L1266" s="74">
        <v>36891</v>
      </c>
      <c r="M1266" s="75">
        <v>5</v>
      </c>
      <c r="N1266" s="84">
        <v>559.63</v>
      </c>
      <c r="O1266" s="84"/>
      <c r="P1266" s="87" t="s">
        <v>4494</v>
      </c>
      <c r="Q1266" s="85" t="s">
        <v>1976</v>
      </c>
      <c r="R1266" s="82"/>
      <c r="S1266" s="85" t="s">
        <v>1885</v>
      </c>
      <c r="T1266" s="86"/>
      <c r="U1266" s="86" t="s">
        <v>1885</v>
      </c>
    </row>
    <row r="1267" spans="1:21" ht="36" x14ac:dyDescent="0.25">
      <c r="A1267" s="103" t="s">
        <v>2737</v>
      </c>
      <c r="B1267" s="104" t="s">
        <v>2110</v>
      </c>
      <c r="C1267" s="104">
        <v>1694.7</v>
      </c>
      <c r="D1267" s="82" t="s">
        <v>4495</v>
      </c>
      <c r="E1267" s="82" t="s">
        <v>4496</v>
      </c>
      <c r="F1267" s="94" t="s">
        <v>4497</v>
      </c>
      <c r="G1267" s="82" t="s">
        <v>4498</v>
      </c>
      <c r="H1267" s="74" t="s">
        <v>260</v>
      </c>
      <c r="I1267" s="74"/>
      <c r="J1267" s="74"/>
      <c r="K1267" s="74"/>
      <c r="L1267" s="74">
        <v>37413</v>
      </c>
      <c r="M1267" s="75">
        <v>5</v>
      </c>
      <c r="N1267" s="84">
        <v>1883</v>
      </c>
      <c r="O1267" s="84"/>
      <c r="P1267" s="84"/>
      <c r="Q1267" s="85" t="s">
        <v>172</v>
      </c>
      <c r="R1267" s="82"/>
      <c r="S1267" s="85" t="s">
        <v>226</v>
      </c>
      <c r="T1267" s="86"/>
      <c r="U1267" s="86" t="s">
        <v>1885</v>
      </c>
    </row>
    <row r="1268" spans="1:21" ht="27" x14ac:dyDescent="0.25">
      <c r="A1268" s="72" t="s">
        <v>2737</v>
      </c>
      <c r="B1268" s="72" t="s">
        <v>2116</v>
      </c>
      <c r="C1268" s="72">
        <v>1201.5</v>
      </c>
      <c r="D1268" s="82" t="s">
        <v>4499</v>
      </c>
      <c r="E1268" s="82"/>
      <c r="F1268" s="94"/>
      <c r="G1268" s="82"/>
      <c r="H1268" s="74" t="s">
        <v>2811</v>
      </c>
      <c r="I1268" s="74"/>
      <c r="J1268" s="74" t="s">
        <v>716</v>
      </c>
      <c r="K1268" s="74"/>
      <c r="L1268" s="74"/>
      <c r="M1268" s="75"/>
      <c r="N1268" s="84">
        <v>1335</v>
      </c>
      <c r="O1268" s="84"/>
      <c r="P1268" s="84"/>
      <c r="Q1268" s="85"/>
      <c r="R1268" s="82"/>
      <c r="S1268" s="85"/>
      <c r="T1268" s="86" t="s">
        <v>4500</v>
      </c>
      <c r="U1268" s="86" t="s">
        <v>1885</v>
      </c>
    </row>
    <row r="1269" spans="1:21" ht="54" x14ac:dyDescent="0.25">
      <c r="A1269" s="72" t="s">
        <v>2737</v>
      </c>
      <c r="B1269" s="72" t="s">
        <v>2123</v>
      </c>
      <c r="C1269" s="72">
        <v>389.82600000000002</v>
      </c>
      <c r="D1269" s="82" t="s">
        <v>4501</v>
      </c>
      <c r="E1269" s="82"/>
      <c r="F1269" s="94" t="s">
        <v>4502</v>
      </c>
      <c r="G1269" s="82" t="s">
        <v>4503</v>
      </c>
      <c r="H1269" s="72" t="s">
        <v>342</v>
      </c>
      <c r="I1269" s="72"/>
      <c r="J1269" s="72"/>
      <c r="K1269" s="72"/>
      <c r="L1269" s="74">
        <v>36891</v>
      </c>
      <c r="M1269" s="75">
        <v>5</v>
      </c>
      <c r="N1269" s="84">
        <v>433.14</v>
      </c>
      <c r="O1269" s="84"/>
      <c r="P1269" s="87" t="s">
        <v>4504</v>
      </c>
      <c r="Q1269" s="85" t="s">
        <v>1976</v>
      </c>
      <c r="R1269" s="82"/>
      <c r="S1269" s="85" t="s">
        <v>1885</v>
      </c>
      <c r="T1269" s="86" t="s">
        <v>4505</v>
      </c>
      <c r="U1269" s="86" t="s">
        <v>1885</v>
      </c>
    </row>
    <row r="1270" spans="1:21" ht="54" x14ac:dyDescent="0.25">
      <c r="A1270" s="72" t="s">
        <v>2737</v>
      </c>
      <c r="B1270" s="105">
        <v>1007</v>
      </c>
      <c r="C1270" s="105">
        <v>389.82600000000002</v>
      </c>
      <c r="D1270" s="82" t="s">
        <v>4506</v>
      </c>
      <c r="E1270" s="82"/>
      <c r="F1270" s="94" t="s">
        <v>4507</v>
      </c>
      <c r="G1270" s="82" t="s">
        <v>4508</v>
      </c>
      <c r="H1270" s="72" t="s">
        <v>342</v>
      </c>
      <c r="I1270" s="72"/>
      <c r="J1270" s="72"/>
      <c r="K1270" s="72"/>
      <c r="L1270" s="74">
        <v>36891</v>
      </c>
      <c r="M1270" s="75">
        <v>5</v>
      </c>
      <c r="N1270" s="84">
        <v>433.14</v>
      </c>
      <c r="O1270" s="84"/>
      <c r="P1270" s="87" t="s">
        <v>4509</v>
      </c>
      <c r="Q1270" s="85" t="s">
        <v>1976</v>
      </c>
      <c r="R1270" s="82"/>
      <c r="S1270" s="85" t="s">
        <v>1885</v>
      </c>
      <c r="T1270" s="86" t="s">
        <v>4510</v>
      </c>
      <c r="U1270" s="86" t="s">
        <v>1885</v>
      </c>
    </row>
    <row r="1271" spans="1:21" ht="54" x14ac:dyDescent="0.25">
      <c r="A1271" s="72" t="s">
        <v>2737</v>
      </c>
      <c r="B1271" s="72" t="s">
        <v>2137</v>
      </c>
      <c r="C1271" s="72">
        <v>1078.6500000000001</v>
      </c>
      <c r="D1271" s="82" t="s">
        <v>4511</v>
      </c>
      <c r="E1271" s="82" t="s">
        <v>3249</v>
      </c>
      <c r="F1271" s="94" t="s">
        <v>4512</v>
      </c>
      <c r="G1271" s="82" t="s">
        <v>4513</v>
      </c>
      <c r="H1271" s="74" t="s">
        <v>342</v>
      </c>
      <c r="I1271" s="74"/>
      <c r="J1271" s="74"/>
      <c r="K1271" s="74"/>
      <c r="L1271" s="74">
        <v>36651</v>
      </c>
      <c r="M1271" s="75">
        <v>5</v>
      </c>
      <c r="N1271" s="84">
        <v>1198.5</v>
      </c>
      <c r="O1271" s="84"/>
      <c r="P1271" s="87" t="s">
        <v>4514</v>
      </c>
      <c r="Q1271" s="85" t="s">
        <v>1976</v>
      </c>
      <c r="R1271" s="82"/>
      <c r="S1271" s="85" t="s">
        <v>1885</v>
      </c>
      <c r="T1271" s="86" t="s">
        <v>4515</v>
      </c>
      <c r="U1271" s="86" t="s">
        <v>1885</v>
      </c>
    </row>
    <row r="1272" spans="1:21" ht="27" x14ac:dyDescent="0.25">
      <c r="A1272" s="72" t="s">
        <v>2737</v>
      </c>
      <c r="B1272" s="79" t="s">
        <v>2143</v>
      </c>
      <c r="C1272" s="79">
        <v>1238.8500000000001</v>
      </c>
      <c r="D1272" s="90" t="s">
        <v>4516</v>
      </c>
      <c r="E1272" s="96" t="s">
        <v>2880</v>
      </c>
      <c r="F1272" s="97"/>
      <c r="G1272" s="95"/>
      <c r="H1272" s="99" t="s">
        <v>4517</v>
      </c>
      <c r="I1272" s="95"/>
      <c r="J1272" s="99"/>
      <c r="K1272" s="99"/>
      <c r="L1272" s="106">
        <v>36651</v>
      </c>
      <c r="M1272" s="107">
        <v>5</v>
      </c>
      <c r="N1272" s="84">
        <v>1376.5</v>
      </c>
      <c r="O1272" s="84"/>
      <c r="P1272" s="101"/>
      <c r="Q1272" s="102"/>
      <c r="R1272" s="96"/>
      <c r="S1272" s="102"/>
      <c r="T1272" s="95" t="s">
        <v>4518</v>
      </c>
      <c r="U1272" s="86" t="s">
        <v>1885</v>
      </c>
    </row>
    <row r="1273" spans="1:21" ht="54" x14ac:dyDescent="0.25">
      <c r="A1273" s="72" t="s">
        <v>2737</v>
      </c>
      <c r="B1273" s="72" t="s">
        <v>2149</v>
      </c>
      <c r="C1273" s="72">
        <v>1168.2</v>
      </c>
      <c r="D1273" s="82" t="s">
        <v>4519</v>
      </c>
      <c r="E1273" s="82" t="s">
        <v>4520</v>
      </c>
      <c r="F1273" s="94" t="s">
        <v>4521</v>
      </c>
      <c r="G1273" s="82" t="s">
        <v>4522</v>
      </c>
      <c r="H1273" s="74" t="s">
        <v>342</v>
      </c>
      <c r="I1273" s="74"/>
      <c r="J1273" s="74"/>
      <c r="K1273" s="74"/>
      <c r="L1273" s="74">
        <v>36927</v>
      </c>
      <c r="M1273" s="75">
        <v>5</v>
      </c>
      <c r="N1273" s="84">
        <v>1298</v>
      </c>
      <c r="O1273" s="84"/>
      <c r="P1273" s="87" t="s">
        <v>4523</v>
      </c>
      <c r="Q1273" s="85" t="s">
        <v>1976</v>
      </c>
      <c r="R1273" s="82"/>
      <c r="S1273" s="85" t="s">
        <v>1885</v>
      </c>
      <c r="T1273" s="86" t="s">
        <v>4515</v>
      </c>
      <c r="U1273" s="86" t="s">
        <v>1885</v>
      </c>
    </row>
    <row r="1274" spans="1:21" ht="54" x14ac:dyDescent="0.25">
      <c r="A1274" s="72" t="s">
        <v>2737</v>
      </c>
      <c r="B1274" s="72" t="s">
        <v>143</v>
      </c>
      <c r="C1274" s="72">
        <v>1322.1000000000001</v>
      </c>
      <c r="D1274" s="82" t="s">
        <v>4524</v>
      </c>
      <c r="E1274" s="82" t="s">
        <v>4525</v>
      </c>
      <c r="F1274" s="94" t="s">
        <v>4526</v>
      </c>
      <c r="G1274" s="82" t="s">
        <v>4527</v>
      </c>
      <c r="H1274" s="74" t="s">
        <v>342</v>
      </c>
      <c r="I1274" s="74"/>
      <c r="J1274" s="74"/>
      <c r="K1274" s="74"/>
      <c r="L1274" s="74">
        <v>36924</v>
      </c>
      <c r="M1274" s="75">
        <v>5</v>
      </c>
      <c r="N1274" s="84">
        <v>1469</v>
      </c>
      <c r="O1274" s="84"/>
      <c r="P1274" s="87" t="s">
        <v>4528</v>
      </c>
      <c r="Q1274" s="85" t="s">
        <v>1976</v>
      </c>
      <c r="R1274" s="82"/>
      <c r="S1274" s="85" t="s">
        <v>1885</v>
      </c>
      <c r="T1274" s="86" t="s">
        <v>4529</v>
      </c>
      <c r="U1274" s="86" t="s">
        <v>1885</v>
      </c>
    </row>
    <row r="1275" spans="1:21" ht="54" x14ac:dyDescent="0.25">
      <c r="A1275" s="72" t="s">
        <v>2737</v>
      </c>
      <c r="B1275" s="72" t="s">
        <v>155</v>
      </c>
      <c r="C1275" s="72">
        <v>1301.4000000000001</v>
      </c>
      <c r="D1275" s="82" t="s">
        <v>4530</v>
      </c>
      <c r="E1275" s="82" t="s">
        <v>4531</v>
      </c>
      <c r="F1275" s="94" t="s">
        <v>4532</v>
      </c>
      <c r="G1275" s="82" t="s">
        <v>4533</v>
      </c>
      <c r="H1275" s="74" t="s">
        <v>342</v>
      </c>
      <c r="I1275" s="74"/>
      <c r="J1275" s="74"/>
      <c r="K1275" s="74"/>
      <c r="L1275" s="74">
        <v>37020</v>
      </c>
      <c r="M1275" s="75">
        <v>5</v>
      </c>
      <c r="N1275" s="84">
        <v>1446</v>
      </c>
      <c r="O1275" s="84"/>
      <c r="P1275" s="87" t="s">
        <v>4534</v>
      </c>
      <c r="Q1275" s="85" t="s">
        <v>1976</v>
      </c>
      <c r="R1275" s="82"/>
      <c r="S1275" s="85" t="s">
        <v>1885</v>
      </c>
      <c r="T1275" s="86" t="s">
        <v>4515</v>
      </c>
      <c r="U1275" s="86" t="s">
        <v>1885</v>
      </c>
    </row>
    <row r="1276" spans="1:21" ht="54" x14ac:dyDescent="0.25">
      <c r="A1276" s="72" t="s">
        <v>2737</v>
      </c>
      <c r="B1276" s="72" t="s">
        <v>162</v>
      </c>
      <c r="C1276" s="72">
        <v>182.655</v>
      </c>
      <c r="D1276" s="82" t="s">
        <v>4535</v>
      </c>
      <c r="E1276" s="82" t="s">
        <v>2043</v>
      </c>
      <c r="F1276" s="94" t="s">
        <v>4536</v>
      </c>
      <c r="G1276" s="82" t="s">
        <v>4537</v>
      </c>
      <c r="H1276" s="74" t="s">
        <v>342</v>
      </c>
      <c r="I1276" s="74"/>
      <c r="J1276" s="74"/>
      <c r="K1276" s="74"/>
      <c r="L1276" s="74">
        <v>36891</v>
      </c>
      <c r="M1276" s="75">
        <v>5</v>
      </c>
      <c r="N1276" s="84">
        <v>202.95000000000002</v>
      </c>
      <c r="O1276" s="84"/>
      <c r="P1276" s="87" t="s">
        <v>4538</v>
      </c>
      <c r="Q1276" s="85" t="s">
        <v>1976</v>
      </c>
      <c r="R1276" s="82"/>
      <c r="S1276" s="85" t="s">
        <v>1885</v>
      </c>
      <c r="T1276" s="86" t="s">
        <v>4539</v>
      </c>
      <c r="U1276" s="86" t="s">
        <v>1885</v>
      </c>
    </row>
    <row r="1277" spans="1:21" ht="54" x14ac:dyDescent="0.25">
      <c r="A1277" s="72" t="s">
        <v>2737</v>
      </c>
      <c r="B1277" s="72" t="s">
        <v>165</v>
      </c>
      <c r="C1277" s="72">
        <v>696.88800000000003</v>
      </c>
      <c r="D1277" s="82" t="s">
        <v>4540</v>
      </c>
      <c r="E1277" s="82" t="s">
        <v>4541</v>
      </c>
      <c r="F1277" s="94" t="s">
        <v>4542</v>
      </c>
      <c r="G1277" s="82" t="s">
        <v>4543</v>
      </c>
      <c r="H1277" s="74" t="s">
        <v>342</v>
      </c>
      <c r="I1277" s="74"/>
      <c r="J1277" s="74"/>
      <c r="K1277" s="74"/>
      <c r="L1277" s="74">
        <v>36891</v>
      </c>
      <c r="M1277" s="75">
        <v>5</v>
      </c>
      <c r="N1277" s="84">
        <v>774.32</v>
      </c>
      <c r="O1277" s="84"/>
      <c r="P1277" s="84"/>
      <c r="Q1277" s="85" t="s">
        <v>1976</v>
      </c>
      <c r="R1277" s="82"/>
      <c r="S1277" s="85" t="s">
        <v>1885</v>
      </c>
      <c r="T1277" s="86" t="s">
        <v>4539</v>
      </c>
      <c r="U1277" s="86" t="s">
        <v>1885</v>
      </c>
    </row>
    <row r="1278" spans="1:21" ht="54" x14ac:dyDescent="0.25">
      <c r="A1278" s="72" t="s">
        <v>2737</v>
      </c>
      <c r="B1278" s="72" t="s">
        <v>167</v>
      </c>
      <c r="C1278" s="72">
        <v>814.5</v>
      </c>
      <c r="D1278" s="82" t="s">
        <v>4544</v>
      </c>
      <c r="E1278" s="82" t="s">
        <v>2753</v>
      </c>
      <c r="F1278" s="94" t="s">
        <v>4545</v>
      </c>
      <c r="G1278" s="82" t="s">
        <v>4546</v>
      </c>
      <c r="H1278" s="74" t="s">
        <v>342</v>
      </c>
      <c r="I1278" s="74"/>
      <c r="J1278" s="74"/>
      <c r="K1278" s="74"/>
      <c r="L1278" s="74">
        <v>37519</v>
      </c>
      <c r="M1278" s="75">
        <v>5</v>
      </c>
      <c r="N1278" s="84">
        <v>905</v>
      </c>
      <c r="O1278" s="84"/>
      <c r="P1278" s="87" t="s">
        <v>4547</v>
      </c>
      <c r="Q1278" s="85" t="s">
        <v>1976</v>
      </c>
      <c r="R1278" s="82"/>
      <c r="S1278" s="85" t="s">
        <v>1885</v>
      </c>
      <c r="T1278" s="86" t="s">
        <v>4515</v>
      </c>
      <c r="U1278" s="86" t="s">
        <v>1885</v>
      </c>
    </row>
    <row r="1279" spans="1:21" ht="54" x14ac:dyDescent="0.25">
      <c r="A1279" s="72" t="s">
        <v>2737</v>
      </c>
      <c r="B1279" s="105">
        <v>1016</v>
      </c>
      <c r="C1279" s="105">
        <v>719.1</v>
      </c>
      <c r="D1279" s="82" t="s">
        <v>4548</v>
      </c>
      <c r="E1279" s="82" t="s">
        <v>4549</v>
      </c>
      <c r="F1279" s="83"/>
      <c r="G1279" s="82" t="s">
        <v>2810</v>
      </c>
      <c r="H1279" s="72" t="s">
        <v>342</v>
      </c>
      <c r="I1279" s="72"/>
      <c r="J1279" s="72"/>
      <c r="K1279" s="72"/>
      <c r="L1279" s="74">
        <v>37719</v>
      </c>
      <c r="M1279" s="75">
        <v>5</v>
      </c>
      <c r="N1279" s="84">
        <v>799</v>
      </c>
      <c r="O1279" s="84"/>
      <c r="P1279" s="87" t="s">
        <v>4550</v>
      </c>
      <c r="Q1279" s="85" t="s">
        <v>1976</v>
      </c>
      <c r="R1279" s="82"/>
      <c r="S1279" s="85" t="s">
        <v>1885</v>
      </c>
      <c r="T1279" s="86" t="s">
        <v>4551</v>
      </c>
      <c r="U1279" s="86" t="s">
        <v>1885</v>
      </c>
    </row>
    <row r="1280" spans="1:21" ht="54" x14ac:dyDescent="0.25">
      <c r="A1280" s="72" t="s">
        <v>2737</v>
      </c>
      <c r="B1280" s="72" t="s">
        <v>185</v>
      </c>
      <c r="C1280" s="72">
        <v>891.9</v>
      </c>
      <c r="D1280" s="82" t="s">
        <v>4552</v>
      </c>
      <c r="E1280" s="82" t="s">
        <v>4531</v>
      </c>
      <c r="F1280" s="83"/>
      <c r="G1280" s="82" t="s">
        <v>4553</v>
      </c>
      <c r="H1280" s="72" t="s">
        <v>342</v>
      </c>
      <c r="I1280" s="72"/>
      <c r="J1280" s="72"/>
      <c r="K1280" s="72"/>
      <c r="L1280" s="74">
        <v>37757</v>
      </c>
      <c r="M1280" s="75">
        <v>5</v>
      </c>
      <c r="N1280" s="84">
        <v>991</v>
      </c>
      <c r="O1280" s="84"/>
      <c r="P1280" s="87" t="s">
        <v>4554</v>
      </c>
      <c r="Q1280" s="85" t="s">
        <v>1976</v>
      </c>
      <c r="R1280" s="82"/>
      <c r="S1280" s="85" t="s">
        <v>1885</v>
      </c>
      <c r="T1280" s="86" t="s">
        <v>4555</v>
      </c>
      <c r="U1280" s="86" t="s">
        <v>1885</v>
      </c>
    </row>
    <row r="1281" spans="1:21" ht="54" x14ac:dyDescent="0.25">
      <c r="A1281" s="72" t="s">
        <v>2737</v>
      </c>
      <c r="B1281" s="72" t="s">
        <v>190</v>
      </c>
      <c r="C1281" s="72">
        <v>1141.2</v>
      </c>
      <c r="D1281" s="82" t="s">
        <v>4556</v>
      </c>
      <c r="E1281" s="82" t="s">
        <v>4557</v>
      </c>
      <c r="F1281" s="94" t="s">
        <v>4558</v>
      </c>
      <c r="G1281" s="82" t="s">
        <v>4559</v>
      </c>
      <c r="H1281" s="74" t="s">
        <v>2811</v>
      </c>
      <c r="I1281" s="74"/>
      <c r="J1281" s="74"/>
      <c r="K1281" s="74"/>
      <c r="L1281" s="74">
        <v>37798</v>
      </c>
      <c r="M1281" s="75">
        <v>5</v>
      </c>
      <c r="N1281" s="84">
        <v>1268</v>
      </c>
      <c r="O1281" s="84"/>
      <c r="P1281" s="87" t="s">
        <v>4560</v>
      </c>
      <c r="Q1281" s="85" t="s">
        <v>1976</v>
      </c>
      <c r="R1281" s="82"/>
      <c r="S1281" s="85" t="s">
        <v>1885</v>
      </c>
      <c r="T1281" s="86" t="s">
        <v>4518</v>
      </c>
      <c r="U1281" s="86" t="s">
        <v>1885</v>
      </c>
    </row>
    <row r="1282" spans="1:21" ht="54" x14ac:dyDescent="0.25">
      <c r="A1282" s="72" t="s">
        <v>2737</v>
      </c>
      <c r="B1282" s="72" t="s">
        <v>197</v>
      </c>
      <c r="C1282" s="72">
        <v>543.6</v>
      </c>
      <c r="D1282" s="82" t="s">
        <v>4561</v>
      </c>
      <c r="E1282" s="82" t="s">
        <v>4562</v>
      </c>
      <c r="F1282" s="83"/>
      <c r="G1282" s="82" t="s">
        <v>4563</v>
      </c>
      <c r="H1282" s="72" t="s">
        <v>158</v>
      </c>
      <c r="I1282" s="72"/>
      <c r="J1282" s="72" t="s">
        <v>1071</v>
      </c>
      <c r="K1282" s="72" t="s">
        <v>648</v>
      </c>
      <c r="L1282" s="74">
        <v>37798</v>
      </c>
      <c r="M1282" s="75">
        <v>5</v>
      </c>
      <c r="N1282" s="84">
        <v>604</v>
      </c>
      <c r="O1282" s="84"/>
      <c r="P1282" s="87" t="s">
        <v>4564</v>
      </c>
      <c r="Q1282" s="85" t="s">
        <v>1976</v>
      </c>
      <c r="R1282" s="82"/>
      <c r="S1282" s="85" t="s">
        <v>1885</v>
      </c>
      <c r="T1282" s="98"/>
      <c r="U1282" s="86" t="s">
        <v>1885</v>
      </c>
    </row>
    <row r="1283" spans="1:21" ht="54" x14ac:dyDescent="0.25">
      <c r="A1283" s="72" t="s">
        <v>2737</v>
      </c>
      <c r="B1283" s="72" t="s">
        <v>2663</v>
      </c>
      <c r="C1283" s="72">
        <v>868.5</v>
      </c>
      <c r="D1283" s="82" t="s">
        <v>4565</v>
      </c>
      <c r="E1283" s="82" t="s">
        <v>4566</v>
      </c>
      <c r="F1283" s="83"/>
      <c r="G1283" s="82" t="s">
        <v>4567</v>
      </c>
      <c r="H1283" s="72" t="s">
        <v>342</v>
      </c>
      <c r="I1283" s="72"/>
      <c r="J1283" s="72"/>
      <c r="K1283" s="72"/>
      <c r="L1283" s="74">
        <v>37365</v>
      </c>
      <c r="M1283" s="75">
        <v>5</v>
      </c>
      <c r="N1283" s="84">
        <v>965</v>
      </c>
      <c r="O1283" s="84"/>
      <c r="P1283" s="87" t="s">
        <v>4568</v>
      </c>
      <c r="Q1283" s="85" t="s">
        <v>1976</v>
      </c>
      <c r="R1283" s="82"/>
      <c r="S1283" s="85" t="s">
        <v>1885</v>
      </c>
      <c r="T1283" s="86" t="s">
        <v>4515</v>
      </c>
      <c r="U1283" s="86" t="s">
        <v>1885</v>
      </c>
    </row>
    <row r="1284" spans="1:21" ht="36" x14ac:dyDescent="0.25">
      <c r="A1284" s="72" t="s">
        <v>2737</v>
      </c>
      <c r="B1284" s="72" t="s">
        <v>2196</v>
      </c>
      <c r="C1284" s="72">
        <v>655.30799999999999</v>
      </c>
      <c r="D1284" s="82" t="s">
        <v>4569</v>
      </c>
      <c r="E1284" s="82" t="s">
        <v>3249</v>
      </c>
      <c r="F1284" s="83"/>
      <c r="G1284" s="93"/>
      <c r="H1284" s="72" t="s">
        <v>342</v>
      </c>
      <c r="I1284" s="72"/>
      <c r="J1284" s="72"/>
      <c r="K1284" s="72"/>
      <c r="L1284" s="74">
        <v>36891</v>
      </c>
      <c r="M1284" s="75">
        <v>5</v>
      </c>
      <c r="N1284" s="84">
        <v>728.12</v>
      </c>
      <c r="O1284" s="84"/>
      <c r="P1284" s="84" t="s">
        <v>4570</v>
      </c>
      <c r="Q1284" s="85" t="s">
        <v>1083</v>
      </c>
      <c r="R1284" s="82"/>
      <c r="S1284" s="85" t="s">
        <v>3646</v>
      </c>
      <c r="T1284" s="86"/>
      <c r="U1284" s="86" t="s">
        <v>1885</v>
      </c>
    </row>
    <row r="1285" spans="1:21" ht="36" x14ac:dyDescent="0.25">
      <c r="A1285" s="72" t="s">
        <v>2737</v>
      </c>
      <c r="B1285" s="72" t="s">
        <v>2212</v>
      </c>
      <c r="C1285" s="72">
        <v>1071</v>
      </c>
      <c r="D1285" s="82" t="s">
        <v>4571</v>
      </c>
      <c r="E1285" s="82" t="s">
        <v>4572</v>
      </c>
      <c r="F1285" s="83"/>
      <c r="G1285" s="82" t="s">
        <v>4573</v>
      </c>
      <c r="H1285" s="72" t="s">
        <v>2811</v>
      </c>
      <c r="I1285" s="72"/>
      <c r="J1285" s="72"/>
      <c r="K1285" s="72"/>
      <c r="L1285" s="74">
        <v>37974</v>
      </c>
      <c r="M1285" s="75">
        <v>5</v>
      </c>
      <c r="N1285" s="84">
        <v>1190</v>
      </c>
      <c r="O1285" s="84"/>
      <c r="P1285" s="87" t="s">
        <v>4574</v>
      </c>
      <c r="Q1285" s="85" t="s">
        <v>1083</v>
      </c>
      <c r="R1285" s="82" t="s">
        <v>1024</v>
      </c>
      <c r="S1285" s="85" t="s">
        <v>2335</v>
      </c>
      <c r="T1285" s="86" t="s">
        <v>4575</v>
      </c>
      <c r="U1285" s="86" t="s">
        <v>1885</v>
      </c>
    </row>
    <row r="1286" spans="1:21" ht="54" x14ac:dyDescent="0.25">
      <c r="A1286" s="72" t="s">
        <v>2737</v>
      </c>
      <c r="B1286" s="72" t="s">
        <v>200</v>
      </c>
      <c r="C1286" s="72">
        <v>1539</v>
      </c>
      <c r="D1286" s="82" t="s">
        <v>4576</v>
      </c>
      <c r="E1286" s="82"/>
      <c r="F1286" s="94" t="s">
        <v>4577</v>
      </c>
      <c r="G1286" s="93"/>
      <c r="H1286" s="72" t="s">
        <v>260</v>
      </c>
      <c r="I1286" s="72"/>
      <c r="J1286" s="72"/>
      <c r="K1286" s="72"/>
      <c r="L1286" s="74">
        <v>38167</v>
      </c>
      <c r="M1286" s="75">
        <v>5</v>
      </c>
      <c r="N1286" s="84">
        <v>1710</v>
      </c>
      <c r="O1286" s="84"/>
      <c r="P1286" s="87" t="s">
        <v>4578</v>
      </c>
      <c r="Q1286" s="85" t="s">
        <v>1976</v>
      </c>
      <c r="R1286" s="82" t="s">
        <v>225</v>
      </c>
      <c r="S1286" s="85" t="s">
        <v>1885</v>
      </c>
      <c r="T1286" s="86"/>
      <c r="U1286" s="86" t="s">
        <v>1885</v>
      </c>
    </row>
    <row r="1287" spans="1:21" ht="36" x14ac:dyDescent="0.25">
      <c r="A1287" s="72" t="s">
        <v>2737</v>
      </c>
      <c r="B1287" s="72" t="s">
        <v>4480</v>
      </c>
      <c r="C1287" s="72">
        <v>1538.64</v>
      </c>
      <c r="D1287" s="82" t="s">
        <v>4579</v>
      </c>
      <c r="E1287" s="82" t="s">
        <v>4012</v>
      </c>
      <c r="F1287" s="94"/>
      <c r="G1287" s="86"/>
      <c r="H1287" s="93" t="s">
        <v>147</v>
      </c>
      <c r="I1287" s="72"/>
      <c r="J1287" s="86"/>
      <c r="K1287" s="72"/>
      <c r="L1287" s="74">
        <v>38167</v>
      </c>
      <c r="M1287" s="72">
        <v>5</v>
      </c>
      <c r="N1287" s="84">
        <v>1709.6000000000001</v>
      </c>
      <c r="O1287" s="84"/>
      <c r="P1287" s="87"/>
      <c r="Q1287" s="85"/>
      <c r="R1287" s="82"/>
      <c r="S1287" s="85"/>
      <c r="T1287" s="86" t="s">
        <v>4580</v>
      </c>
      <c r="U1287" s="86" t="s">
        <v>1885</v>
      </c>
    </row>
    <row r="1288" spans="1:21" ht="27" x14ac:dyDescent="0.25">
      <c r="A1288" s="72" t="s">
        <v>2737</v>
      </c>
      <c r="B1288" s="72" t="s">
        <v>2689</v>
      </c>
      <c r="C1288" s="72">
        <v>1180.8</v>
      </c>
      <c r="D1288" s="72" t="s">
        <v>4015</v>
      </c>
      <c r="E1288" s="82" t="s">
        <v>4016</v>
      </c>
      <c r="F1288" s="83"/>
      <c r="G1288" s="82" t="s">
        <v>4016</v>
      </c>
      <c r="H1288" s="72" t="s">
        <v>2811</v>
      </c>
      <c r="I1288" s="72"/>
      <c r="J1288" s="72"/>
      <c r="K1288" s="72"/>
      <c r="L1288" s="74">
        <v>38195</v>
      </c>
      <c r="M1288" s="75">
        <v>5</v>
      </c>
      <c r="N1288" s="76">
        <v>1312</v>
      </c>
      <c r="O1288" s="76"/>
      <c r="P1288" s="87" t="s">
        <v>4581</v>
      </c>
      <c r="Q1288" s="85" t="s">
        <v>172</v>
      </c>
      <c r="R1288" s="82"/>
      <c r="S1288" s="85" t="s">
        <v>933</v>
      </c>
      <c r="T1288" s="86" t="s">
        <v>4539</v>
      </c>
      <c r="U1288" s="86" t="s">
        <v>1885</v>
      </c>
    </row>
    <row r="1289" spans="1:21" ht="54" x14ac:dyDescent="0.25">
      <c r="A1289" s="72" t="s">
        <v>2737</v>
      </c>
      <c r="B1289" s="72" t="s">
        <v>214</v>
      </c>
      <c r="C1289" s="72">
        <v>477</v>
      </c>
      <c r="D1289" s="82" t="s">
        <v>4582</v>
      </c>
      <c r="E1289" s="82" t="s">
        <v>2051</v>
      </c>
      <c r="F1289" s="83"/>
      <c r="G1289" s="82" t="s">
        <v>4583</v>
      </c>
      <c r="H1289" s="72" t="s">
        <v>342</v>
      </c>
      <c r="I1289" s="72"/>
      <c r="J1289" s="72"/>
      <c r="K1289" s="72"/>
      <c r="L1289" s="74">
        <v>37700</v>
      </c>
      <c r="M1289" s="75">
        <v>5</v>
      </c>
      <c r="N1289" s="76">
        <v>530</v>
      </c>
      <c r="O1289" s="76"/>
      <c r="P1289" s="84"/>
      <c r="Q1289" s="85" t="s">
        <v>1976</v>
      </c>
      <c r="R1289" s="82"/>
      <c r="S1289" s="85" t="s">
        <v>1885</v>
      </c>
      <c r="T1289" s="86"/>
      <c r="U1289" s="86" t="s">
        <v>1885</v>
      </c>
    </row>
    <row r="1290" spans="1:21" ht="54" x14ac:dyDescent="0.25">
      <c r="A1290" s="72" t="s">
        <v>2737</v>
      </c>
      <c r="B1290" s="72" t="s">
        <v>2699</v>
      </c>
      <c r="C1290" s="72">
        <v>124.2</v>
      </c>
      <c r="D1290" s="82" t="s">
        <v>4584</v>
      </c>
      <c r="E1290" s="82" t="s">
        <v>3307</v>
      </c>
      <c r="F1290" s="83"/>
      <c r="G1290" s="82" t="s">
        <v>4585</v>
      </c>
      <c r="H1290" s="72" t="s">
        <v>342</v>
      </c>
      <c r="I1290" s="72"/>
      <c r="J1290" s="72"/>
      <c r="K1290" s="72"/>
      <c r="L1290" s="74">
        <v>37719</v>
      </c>
      <c r="M1290" s="75">
        <v>5</v>
      </c>
      <c r="N1290" s="76">
        <v>138</v>
      </c>
      <c r="O1290" s="76"/>
      <c r="P1290" s="87" t="s">
        <v>4586</v>
      </c>
      <c r="Q1290" s="85" t="s">
        <v>1976</v>
      </c>
      <c r="R1290" s="82"/>
      <c r="S1290" s="85" t="s">
        <v>1885</v>
      </c>
      <c r="T1290" s="86"/>
      <c r="U1290" s="86" t="s">
        <v>1885</v>
      </c>
    </row>
    <row r="1291" spans="1:21" ht="54" x14ac:dyDescent="0.25">
      <c r="A1291" s="72" t="s">
        <v>2737</v>
      </c>
      <c r="B1291" s="72" t="s">
        <v>221</v>
      </c>
      <c r="C1291" s="72">
        <v>116.57700000000001</v>
      </c>
      <c r="D1291" s="82" t="s">
        <v>4587</v>
      </c>
      <c r="E1291" s="82" t="s">
        <v>2051</v>
      </c>
      <c r="F1291" s="83"/>
      <c r="G1291" s="82" t="s">
        <v>4588</v>
      </c>
      <c r="H1291" s="72" t="s">
        <v>342</v>
      </c>
      <c r="I1291" s="72"/>
      <c r="J1291" s="72"/>
      <c r="K1291" s="72"/>
      <c r="L1291" s="74">
        <v>36891</v>
      </c>
      <c r="M1291" s="75">
        <v>5</v>
      </c>
      <c r="N1291" s="76">
        <v>129.53</v>
      </c>
      <c r="O1291" s="76"/>
      <c r="P1291" s="84"/>
      <c r="Q1291" s="85" t="s">
        <v>1976</v>
      </c>
      <c r="R1291" s="82"/>
      <c r="S1291" s="85" t="s">
        <v>1885</v>
      </c>
      <c r="T1291" s="86"/>
      <c r="U1291" s="86" t="s">
        <v>1885</v>
      </c>
    </row>
    <row r="1292" spans="1:21" ht="54" x14ac:dyDescent="0.25">
      <c r="A1292" s="72" t="s">
        <v>2737</v>
      </c>
      <c r="B1292" s="103" t="s">
        <v>4589</v>
      </c>
      <c r="C1292" s="103">
        <v>213.3</v>
      </c>
      <c r="D1292" s="82" t="s">
        <v>4590</v>
      </c>
      <c r="E1292" s="82" t="s">
        <v>2867</v>
      </c>
      <c r="F1292" s="83"/>
      <c r="G1292" s="82" t="s">
        <v>4591</v>
      </c>
      <c r="H1292" s="72" t="s">
        <v>342</v>
      </c>
      <c r="I1292" s="72"/>
      <c r="J1292" s="72"/>
      <c r="K1292" s="72"/>
      <c r="L1292" s="74">
        <v>36927</v>
      </c>
      <c r="M1292" s="75">
        <v>5</v>
      </c>
      <c r="N1292" s="76">
        <v>237</v>
      </c>
      <c r="O1292" s="76"/>
      <c r="P1292" s="84"/>
      <c r="Q1292" s="85" t="s">
        <v>1976</v>
      </c>
      <c r="R1292" s="82"/>
      <c r="S1292" s="85" t="s">
        <v>1885</v>
      </c>
      <c r="T1292" s="86"/>
      <c r="U1292" s="86" t="s">
        <v>1885</v>
      </c>
    </row>
    <row r="1293" spans="1:21" ht="54" x14ac:dyDescent="0.25">
      <c r="A1293" s="72" t="s">
        <v>2737</v>
      </c>
      <c r="B1293" s="72" t="s">
        <v>236</v>
      </c>
      <c r="C1293" s="72">
        <v>213.3</v>
      </c>
      <c r="D1293" s="82" t="s">
        <v>4592</v>
      </c>
      <c r="E1293" s="82" t="s">
        <v>2051</v>
      </c>
      <c r="F1293" s="83"/>
      <c r="G1293" s="82" t="s">
        <v>4593</v>
      </c>
      <c r="H1293" s="72" t="s">
        <v>342</v>
      </c>
      <c r="I1293" s="72"/>
      <c r="J1293" s="72"/>
      <c r="K1293" s="72"/>
      <c r="L1293" s="74">
        <v>36924</v>
      </c>
      <c r="M1293" s="75">
        <v>5</v>
      </c>
      <c r="N1293" s="76">
        <v>237</v>
      </c>
      <c r="O1293" s="76"/>
      <c r="P1293" s="87" t="s">
        <v>2869</v>
      </c>
      <c r="Q1293" s="85" t="s">
        <v>1976</v>
      </c>
      <c r="R1293" s="82"/>
      <c r="S1293" s="85" t="s">
        <v>1885</v>
      </c>
      <c r="T1293" s="86"/>
      <c r="U1293" s="86" t="s">
        <v>1885</v>
      </c>
    </row>
    <row r="1294" spans="1:21" ht="54" x14ac:dyDescent="0.25">
      <c r="A1294" s="72" t="s">
        <v>2737</v>
      </c>
      <c r="B1294" s="72" t="s">
        <v>242</v>
      </c>
      <c r="C1294" s="72">
        <v>297</v>
      </c>
      <c r="D1294" s="82" t="s">
        <v>4594</v>
      </c>
      <c r="E1294" s="82" t="s">
        <v>2867</v>
      </c>
      <c r="F1294" s="83"/>
      <c r="G1294" s="82" t="s">
        <v>4595</v>
      </c>
      <c r="H1294" s="72" t="s">
        <v>342</v>
      </c>
      <c r="I1294" s="72"/>
      <c r="J1294" s="72"/>
      <c r="K1294" s="72"/>
      <c r="L1294" s="74">
        <v>37053</v>
      </c>
      <c r="M1294" s="75">
        <v>5</v>
      </c>
      <c r="N1294" s="76">
        <v>330</v>
      </c>
      <c r="O1294" s="76"/>
      <c r="P1294" s="84"/>
      <c r="Q1294" s="85" t="s">
        <v>1976</v>
      </c>
      <c r="R1294" s="82"/>
      <c r="S1294" s="85" t="s">
        <v>1885</v>
      </c>
      <c r="T1294" s="86"/>
      <c r="U1294" s="86" t="s">
        <v>1885</v>
      </c>
    </row>
    <row r="1295" spans="1:21" ht="54" x14ac:dyDescent="0.25">
      <c r="A1295" s="72" t="s">
        <v>2737</v>
      </c>
      <c r="B1295" s="72" t="s">
        <v>248</v>
      </c>
      <c r="C1295" s="72">
        <v>415.8</v>
      </c>
      <c r="D1295" s="82" t="s">
        <v>4596</v>
      </c>
      <c r="E1295" s="82" t="s">
        <v>2051</v>
      </c>
      <c r="F1295" s="83"/>
      <c r="G1295" s="82" t="s">
        <v>4597</v>
      </c>
      <c r="H1295" s="72" t="s">
        <v>342</v>
      </c>
      <c r="I1295" s="72"/>
      <c r="J1295" s="72"/>
      <c r="K1295" s="72"/>
      <c r="L1295" s="74">
        <v>37375</v>
      </c>
      <c r="M1295" s="75">
        <v>5</v>
      </c>
      <c r="N1295" s="76">
        <v>462</v>
      </c>
      <c r="O1295" s="76"/>
      <c r="P1295" s="84"/>
      <c r="Q1295" s="85" t="s">
        <v>1976</v>
      </c>
      <c r="R1295" s="82"/>
      <c r="S1295" s="85" t="s">
        <v>1885</v>
      </c>
      <c r="T1295" s="86"/>
      <c r="U1295" s="86" t="s">
        <v>1885</v>
      </c>
    </row>
    <row r="1296" spans="1:21" ht="54" x14ac:dyDescent="0.25">
      <c r="A1296" s="72" t="s">
        <v>2737</v>
      </c>
      <c r="B1296" s="72" t="s">
        <v>255</v>
      </c>
      <c r="C1296" s="72">
        <v>260.10000000000002</v>
      </c>
      <c r="D1296" s="82" t="s">
        <v>4598</v>
      </c>
      <c r="E1296" s="82" t="s">
        <v>2051</v>
      </c>
      <c r="F1296" s="94" t="s">
        <v>4599</v>
      </c>
      <c r="G1296" s="82" t="s">
        <v>4600</v>
      </c>
      <c r="H1296" s="74" t="s">
        <v>342</v>
      </c>
      <c r="I1296" s="74"/>
      <c r="J1296" s="74"/>
      <c r="K1296" s="74"/>
      <c r="L1296" s="74">
        <v>37497</v>
      </c>
      <c r="M1296" s="75">
        <v>5</v>
      </c>
      <c r="N1296" s="76">
        <v>289</v>
      </c>
      <c r="O1296" s="76"/>
      <c r="P1296" s="84"/>
      <c r="Q1296" s="85" t="s">
        <v>1976</v>
      </c>
      <c r="R1296" s="82"/>
      <c r="S1296" s="85" t="s">
        <v>1885</v>
      </c>
      <c r="T1296" s="86"/>
      <c r="U1296" s="86" t="s">
        <v>1885</v>
      </c>
    </row>
    <row r="1297" spans="1:21" ht="54" x14ac:dyDescent="0.25">
      <c r="A1297" s="72" t="s">
        <v>2737</v>
      </c>
      <c r="B1297" s="72" t="s">
        <v>257</v>
      </c>
      <c r="C1297" s="72">
        <v>116.57700000000001</v>
      </c>
      <c r="D1297" s="82" t="s">
        <v>4601</v>
      </c>
      <c r="E1297" s="82" t="s">
        <v>2051</v>
      </c>
      <c r="F1297" s="83"/>
      <c r="G1297" s="82" t="s">
        <v>4588</v>
      </c>
      <c r="H1297" s="72" t="s">
        <v>342</v>
      </c>
      <c r="I1297" s="72"/>
      <c r="J1297" s="72"/>
      <c r="K1297" s="72"/>
      <c r="L1297" s="74">
        <v>36891</v>
      </c>
      <c r="M1297" s="75">
        <v>5</v>
      </c>
      <c r="N1297" s="76">
        <v>129.53</v>
      </c>
      <c r="O1297" s="76"/>
      <c r="P1297" s="84"/>
      <c r="Q1297" s="85" t="s">
        <v>1976</v>
      </c>
      <c r="R1297" s="82"/>
      <c r="S1297" s="85" t="s">
        <v>1885</v>
      </c>
      <c r="T1297" s="86"/>
      <c r="U1297" s="86" t="s">
        <v>1885</v>
      </c>
    </row>
    <row r="1298" spans="1:21" ht="36" x14ac:dyDescent="0.25">
      <c r="A1298" s="72" t="s">
        <v>2737</v>
      </c>
      <c r="B1298" s="90" t="s">
        <v>265</v>
      </c>
      <c r="C1298" s="90">
        <v>202.5</v>
      </c>
      <c r="D1298" s="82" t="s">
        <v>4602</v>
      </c>
      <c r="E1298" s="82" t="s">
        <v>2867</v>
      </c>
      <c r="F1298" s="83"/>
      <c r="G1298" s="93"/>
      <c r="H1298" s="72" t="s">
        <v>342</v>
      </c>
      <c r="I1298" s="72"/>
      <c r="J1298" s="72"/>
      <c r="K1298" s="72"/>
      <c r="L1298" s="74">
        <v>37519</v>
      </c>
      <c r="M1298" s="75">
        <v>5</v>
      </c>
      <c r="N1298" s="76">
        <v>225</v>
      </c>
      <c r="O1298" s="76"/>
      <c r="P1298" s="87" t="s">
        <v>2869</v>
      </c>
      <c r="Q1298" s="85" t="s">
        <v>172</v>
      </c>
      <c r="R1298" s="82"/>
      <c r="S1298" s="85" t="s">
        <v>226</v>
      </c>
      <c r="T1298" s="86"/>
      <c r="U1298" s="86" t="s">
        <v>1885</v>
      </c>
    </row>
    <row r="1299" spans="1:21" ht="54" x14ac:dyDescent="0.25">
      <c r="A1299" s="72" t="s">
        <v>2737</v>
      </c>
      <c r="B1299" s="72" t="s">
        <v>270</v>
      </c>
      <c r="C1299" s="72">
        <v>418.5</v>
      </c>
      <c r="D1299" s="82" t="s">
        <v>4603</v>
      </c>
      <c r="E1299" s="82" t="s">
        <v>2051</v>
      </c>
      <c r="F1299" s="83"/>
      <c r="G1299" s="82" t="s">
        <v>4597</v>
      </c>
      <c r="H1299" s="72" t="s">
        <v>342</v>
      </c>
      <c r="I1299" s="72"/>
      <c r="J1299" s="72"/>
      <c r="K1299" s="72"/>
      <c r="L1299" s="74">
        <v>37365</v>
      </c>
      <c r="M1299" s="75">
        <v>5</v>
      </c>
      <c r="N1299" s="76">
        <v>465</v>
      </c>
      <c r="O1299" s="76"/>
      <c r="P1299" s="84"/>
      <c r="Q1299" s="85" t="s">
        <v>1976</v>
      </c>
      <c r="R1299" s="82"/>
      <c r="S1299" s="85" t="s">
        <v>1885</v>
      </c>
      <c r="T1299" s="86"/>
      <c r="U1299" s="86" t="s">
        <v>1885</v>
      </c>
    </row>
    <row r="1300" spans="1:21" ht="54" x14ac:dyDescent="0.25">
      <c r="A1300" s="72" t="s">
        <v>2737</v>
      </c>
      <c r="B1300" s="72" t="s">
        <v>4604</v>
      </c>
      <c r="C1300" s="72">
        <v>152.577</v>
      </c>
      <c r="D1300" s="82" t="s">
        <v>4605</v>
      </c>
      <c r="E1300" s="82" t="s">
        <v>2051</v>
      </c>
      <c r="F1300" s="83"/>
      <c r="G1300" s="82" t="s">
        <v>4588</v>
      </c>
      <c r="H1300" s="72" t="s">
        <v>342</v>
      </c>
      <c r="I1300" s="72"/>
      <c r="J1300" s="72"/>
      <c r="K1300" s="72"/>
      <c r="L1300" s="74">
        <v>36891</v>
      </c>
      <c r="M1300" s="75">
        <v>5</v>
      </c>
      <c r="N1300" s="76">
        <v>169.53</v>
      </c>
      <c r="O1300" s="76"/>
      <c r="P1300" s="84"/>
      <c r="Q1300" s="85" t="s">
        <v>1976</v>
      </c>
      <c r="R1300" s="82"/>
      <c r="S1300" s="85" t="s">
        <v>1885</v>
      </c>
      <c r="T1300" s="86"/>
      <c r="U1300" s="86" t="s">
        <v>1885</v>
      </c>
    </row>
    <row r="1301" spans="1:21" ht="27" x14ac:dyDescent="0.25">
      <c r="A1301" s="72" t="s">
        <v>2737</v>
      </c>
      <c r="B1301" s="90" t="s">
        <v>4606</v>
      </c>
      <c r="C1301" s="90">
        <v>309.56400000000002</v>
      </c>
      <c r="D1301" s="82" t="s">
        <v>4607</v>
      </c>
      <c r="E1301" s="82" t="s">
        <v>4608</v>
      </c>
      <c r="F1301" s="83"/>
      <c r="G1301" s="82" t="s">
        <v>4609</v>
      </c>
      <c r="H1301" s="72" t="s">
        <v>147</v>
      </c>
      <c r="I1301" s="72"/>
      <c r="J1301" s="72"/>
      <c r="K1301" s="72"/>
      <c r="L1301" s="74">
        <v>36891</v>
      </c>
      <c r="M1301" s="75">
        <v>5</v>
      </c>
      <c r="N1301" s="76">
        <v>343.96</v>
      </c>
      <c r="O1301" s="76"/>
      <c r="P1301" s="87" t="s">
        <v>2869</v>
      </c>
      <c r="Q1301" s="85" t="s">
        <v>172</v>
      </c>
      <c r="R1301" s="82"/>
      <c r="S1301" s="85" t="s">
        <v>312</v>
      </c>
      <c r="T1301" s="86" t="s">
        <v>4610</v>
      </c>
      <c r="U1301" s="86" t="s">
        <v>1885</v>
      </c>
    </row>
    <row r="1302" spans="1:21" ht="27" x14ac:dyDescent="0.25">
      <c r="A1302" s="72" t="s">
        <v>2737</v>
      </c>
      <c r="B1302" s="72" t="s">
        <v>4611</v>
      </c>
      <c r="C1302" s="72">
        <v>184.5</v>
      </c>
      <c r="D1302" s="82" t="s">
        <v>4612</v>
      </c>
      <c r="E1302" s="82" t="s">
        <v>4613</v>
      </c>
      <c r="F1302" s="83"/>
      <c r="G1302" s="82" t="s">
        <v>4614</v>
      </c>
      <c r="H1302" s="72" t="s">
        <v>147</v>
      </c>
      <c r="I1302" s="72"/>
      <c r="J1302" s="72"/>
      <c r="K1302" s="72"/>
      <c r="L1302" s="74">
        <v>37798</v>
      </c>
      <c r="M1302" s="75">
        <v>5</v>
      </c>
      <c r="N1302" s="76">
        <v>205</v>
      </c>
      <c r="O1302" s="76"/>
      <c r="P1302" s="84"/>
      <c r="Q1302" s="85" t="s">
        <v>172</v>
      </c>
      <c r="R1302" s="82"/>
      <c r="S1302" s="85" t="s">
        <v>654</v>
      </c>
      <c r="T1302" s="86"/>
      <c r="U1302" s="86" t="s">
        <v>1885</v>
      </c>
    </row>
    <row r="1303" spans="1:21" ht="54" x14ac:dyDescent="0.25">
      <c r="A1303" s="72" t="s">
        <v>2737</v>
      </c>
      <c r="B1303" s="72" t="s">
        <v>4615</v>
      </c>
      <c r="C1303" s="72">
        <v>108.9</v>
      </c>
      <c r="D1303" s="82" t="s">
        <v>4616</v>
      </c>
      <c r="E1303" s="82" t="s">
        <v>4617</v>
      </c>
      <c r="F1303" s="83"/>
      <c r="G1303" s="82" t="s">
        <v>4618</v>
      </c>
      <c r="H1303" s="72" t="s">
        <v>342</v>
      </c>
      <c r="I1303" s="72"/>
      <c r="J1303" s="72"/>
      <c r="K1303" s="72"/>
      <c r="L1303" s="74">
        <v>37375</v>
      </c>
      <c r="M1303" s="75">
        <v>5</v>
      </c>
      <c r="N1303" s="76">
        <v>121</v>
      </c>
      <c r="O1303" s="76"/>
      <c r="P1303" s="84"/>
      <c r="Q1303" s="85" t="s">
        <v>1976</v>
      </c>
      <c r="R1303" s="82"/>
      <c r="S1303" s="85" t="s">
        <v>1885</v>
      </c>
      <c r="T1303" s="86"/>
      <c r="U1303" s="86" t="s">
        <v>1885</v>
      </c>
    </row>
    <row r="1304" spans="1:21" ht="36" x14ac:dyDescent="0.25">
      <c r="A1304" s="72" t="s">
        <v>2737</v>
      </c>
      <c r="B1304" s="72" t="s">
        <v>4619</v>
      </c>
      <c r="C1304" s="72">
        <v>193.5</v>
      </c>
      <c r="D1304" s="82" t="s">
        <v>4620</v>
      </c>
      <c r="E1304" s="82" t="s">
        <v>4617</v>
      </c>
      <c r="F1304" s="83"/>
      <c r="G1304" s="82" t="s">
        <v>4618</v>
      </c>
      <c r="H1304" s="72" t="s">
        <v>342</v>
      </c>
      <c r="I1304" s="72"/>
      <c r="J1304" s="72"/>
      <c r="K1304" s="72"/>
      <c r="L1304" s="74">
        <v>36664</v>
      </c>
      <c r="M1304" s="75">
        <v>5</v>
      </c>
      <c r="N1304" s="76">
        <v>215</v>
      </c>
      <c r="O1304" s="76"/>
      <c r="P1304" s="84"/>
      <c r="Q1304" s="85" t="s">
        <v>232</v>
      </c>
      <c r="R1304" s="82"/>
      <c r="S1304" s="85" t="s">
        <v>4621</v>
      </c>
      <c r="T1304" s="86"/>
      <c r="U1304" s="86" t="s">
        <v>1885</v>
      </c>
    </row>
    <row r="1305" spans="1:21" ht="27" x14ac:dyDescent="0.25">
      <c r="A1305" s="72" t="s">
        <v>2737</v>
      </c>
      <c r="B1305" s="72" t="s">
        <v>4622</v>
      </c>
      <c r="C1305" s="72">
        <v>302.40000000000003</v>
      </c>
      <c r="D1305" s="82" t="s">
        <v>4623</v>
      </c>
      <c r="E1305" s="82" t="s">
        <v>4624</v>
      </c>
      <c r="F1305" s="94" t="s">
        <v>4625</v>
      </c>
      <c r="G1305" s="82" t="s">
        <v>4626</v>
      </c>
      <c r="H1305" s="74" t="s">
        <v>147</v>
      </c>
      <c r="I1305" s="74"/>
      <c r="J1305" s="74"/>
      <c r="K1305" s="74"/>
      <c r="L1305" s="74">
        <v>37791</v>
      </c>
      <c r="M1305" s="75">
        <v>5</v>
      </c>
      <c r="N1305" s="76">
        <v>336</v>
      </c>
      <c r="O1305" s="76"/>
      <c r="P1305" s="87" t="s">
        <v>2869</v>
      </c>
      <c r="Q1305" s="85" t="s">
        <v>172</v>
      </c>
      <c r="R1305" s="82"/>
      <c r="S1305" s="85" t="s">
        <v>654</v>
      </c>
      <c r="T1305" s="86"/>
      <c r="U1305" s="86" t="s">
        <v>1885</v>
      </c>
    </row>
    <row r="1306" spans="1:21" ht="54" x14ac:dyDescent="0.25">
      <c r="A1306" s="72" t="s">
        <v>2737</v>
      </c>
      <c r="B1306" s="72" t="s">
        <v>4268</v>
      </c>
      <c r="C1306" s="72">
        <v>320.40000000000003</v>
      </c>
      <c r="D1306" s="82" t="s">
        <v>4627</v>
      </c>
      <c r="E1306" s="82" t="s">
        <v>2051</v>
      </c>
      <c r="F1306" s="83"/>
      <c r="G1306" s="82" t="s">
        <v>4595</v>
      </c>
      <c r="H1306" s="72" t="s">
        <v>342</v>
      </c>
      <c r="I1306" s="72"/>
      <c r="J1306" s="72"/>
      <c r="K1306" s="72"/>
      <c r="L1306" s="74">
        <v>38019</v>
      </c>
      <c r="M1306" s="75">
        <v>5</v>
      </c>
      <c r="N1306" s="76">
        <v>356</v>
      </c>
      <c r="O1306" s="76"/>
      <c r="P1306" s="84"/>
      <c r="Q1306" s="85" t="s">
        <v>1976</v>
      </c>
      <c r="R1306" s="82"/>
      <c r="S1306" s="85" t="s">
        <v>1885</v>
      </c>
      <c r="T1306" s="86"/>
      <c r="U1306" s="86" t="s">
        <v>1885</v>
      </c>
    </row>
    <row r="1307" spans="1:21" ht="54" x14ac:dyDescent="0.25">
      <c r="A1307" s="72" t="s">
        <v>2737</v>
      </c>
      <c r="B1307" s="72" t="s">
        <v>278</v>
      </c>
      <c r="C1307" s="72">
        <v>380.214</v>
      </c>
      <c r="D1307" s="82" t="s">
        <v>4628</v>
      </c>
      <c r="E1307" s="82" t="s">
        <v>2051</v>
      </c>
      <c r="F1307" s="94" t="s">
        <v>4629</v>
      </c>
      <c r="G1307" s="82" t="s">
        <v>3000</v>
      </c>
      <c r="H1307" s="74" t="s">
        <v>342</v>
      </c>
      <c r="I1307" s="74"/>
      <c r="J1307" s="74"/>
      <c r="K1307" s="74"/>
      <c r="L1307" s="74">
        <v>38019</v>
      </c>
      <c r="M1307" s="75">
        <v>5</v>
      </c>
      <c r="N1307" s="76">
        <v>422.46000000000004</v>
      </c>
      <c r="O1307" s="76"/>
      <c r="P1307" s="87" t="s">
        <v>2177</v>
      </c>
      <c r="Q1307" s="85" t="s">
        <v>1976</v>
      </c>
      <c r="R1307" s="82" t="s">
        <v>225</v>
      </c>
      <c r="S1307" s="85" t="s">
        <v>1885</v>
      </c>
      <c r="T1307" s="86"/>
      <c r="U1307" s="86" t="s">
        <v>1885</v>
      </c>
    </row>
    <row r="1308" spans="1:21" ht="54" x14ac:dyDescent="0.25">
      <c r="A1308" s="72" t="s">
        <v>2737</v>
      </c>
      <c r="B1308" s="72" t="s">
        <v>4270</v>
      </c>
      <c r="C1308" s="72">
        <v>170.1</v>
      </c>
      <c r="D1308" s="82" t="s">
        <v>4630</v>
      </c>
      <c r="E1308" s="82" t="s">
        <v>4631</v>
      </c>
      <c r="F1308" s="83"/>
      <c r="G1308" s="82" t="s">
        <v>4632</v>
      </c>
      <c r="H1308" s="72" t="s">
        <v>342</v>
      </c>
      <c r="I1308" s="72"/>
      <c r="J1308" s="72"/>
      <c r="K1308" s="72"/>
      <c r="L1308" s="74">
        <v>38050</v>
      </c>
      <c r="M1308" s="75">
        <v>5</v>
      </c>
      <c r="N1308" s="76">
        <v>189</v>
      </c>
      <c r="O1308" s="76"/>
      <c r="P1308" s="84"/>
      <c r="Q1308" s="85" t="s">
        <v>1976</v>
      </c>
      <c r="R1308" s="82"/>
      <c r="S1308" s="85" t="s">
        <v>1885</v>
      </c>
      <c r="T1308" s="86"/>
      <c r="U1308" s="86" t="s">
        <v>1885</v>
      </c>
    </row>
    <row r="1309" spans="1:21" ht="54" x14ac:dyDescent="0.25">
      <c r="A1309" s="72" t="s">
        <v>2737</v>
      </c>
      <c r="B1309" s="72" t="s">
        <v>4633</v>
      </c>
      <c r="C1309" s="72">
        <v>281.7</v>
      </c>
      <c r="D1309" s="82" t="s">
        <v>4634</v>
      </c>
      <c r="E1309" s="82" t="s">
        <v>4635</v>
      </c>
      <c r="F1309" s="83"/>
      <c r="G1309" s="82" t="s">
        <v>4636</v>
      </c>
      <c r="H1309" s="72" t="s">
        <v>342</v>
      </c>
      <c r="I1309" s="72"/>
      <c r="J1309" s="72"/>
      <c r="K1309" s="72"/>
      <c r="L1309" s="74">
        <v>38167</v>
      </c>
      <c r="M1309" s="75">
        <v>5</v>
      </c>
      <c r="N1309" s="76">
        <v>313</v>
      </c>
      <c r="O1309" s="76"/>
      <c r="P1309" s="84"/>
      <c r="Q1309" s="85" t="s">
        <v>1976</v>
      </c>
      <c r="R1309" s="82"/>
      <c r="S1309" s="85" t="s">
        <v>1885</v>
      </c>
      <c r="T1309" s="86"/>
      <c r="U1309" s="86" t="s">
        <v>1885</v>
      </c>
    </row>
    <row r="1310" spans="1:21" ht="54" x14ac:dyDescent="0.25">
      <c r="A1310" s="72" t="s">
        <v>2737</v>
      </c>
      <c r="B1310" s="72" t="s">
        <v>4637</v>
      </c>
      <c r="C1310" s="72">
        <v>261</v>
      </c>
      <c r="D1310" s="82" t="s">
        <v>4638</v>
      </c>
      <c r="E1310" s="82" t="s">
        <v>2743</v>
      </c>
      <c r="F1310" s="83"/>
      <c r="G1310" s="82" t="s">
        <v>4639</v>
      </c>
      <c r="H1310" s="72" t="s">
        <v>342</v>
      </c>
      <c r="I1310" s="72"/>
      <c r="J1310" s="72"/>
      <c r="K1310" s="72"/>
      <c r="L1310" s="74">
        <v>38316</v>
      </c>
      <c r="M1310" s="75">
        <v>5</v>
      </c>
      <c r="N1310" s="76">
        <v>290</v>
      </c>
      <c r="O1310" s="76"/>
      <c r="P1310" s="87" t="s">
        <v>2177</v>
      </c>
      <c r="Q1310" s="85" t="s">
        <v>1976</v>
      </c>
      <c r="R1310" s="82"/>
      <c r="S1310" s="85" t="s">
        <v>1885</v>
      </c>
      <c r="T1310" s="86"/>
      <c r="U1310" s="86" t="s">
        <v>1885</v>
      </c>
    </row>
    <row r="1311" spans="1:21" ht="54" x14ac:dyDescent="0.25">
      <c r="A1311" s="72" t="s">
        <v>2737</v>
      </c>
      <c r="B1311" s="72" t="s">
        <v>4640</v>
      </c>
      <c r="C1311" s="72">
        <v>837.71100000000013</v>
      </c>
      <c r="D1311" s="82" t="s">
        <v>4641</v>
      </c>
      <c r="E1311" s="82" t="s">
        <v>4541</v>
      </c>
      <c r="F1311" s="83"/>
      <c r="G1311" s="82" t="s">
        <v>4642</v>
      </c>
      <c r="H1311" s="72" t="s">
        <v>342</v>
      </c>
      <c r="I1311" s="72"/>
      <c r="J1311" s="72"/>
      <c r="K1311" s="72"/>
      <c r="L1311" s="74">
        <v>36891</v>
      </c>
      <c r="M1311" s="75">
        <v>5</v>
      </c>
      <c r="N1311" s="76">
        <v>930.79</v>
      </c>
      <c r="O1311" s="76"/>
      <c r="P1311" s="87" t="s">
        <v>4643</v>
      </c>
      <c r="Q1311" s="85" t="s">
        <v>1976</v>
      </c>
      <c r="R1311" s="82"/>
      <c r="S1311" s="85" t="s">
        <v>1885</v>
      </c>
      <c r="T1311" s="86" t="s">
        <v>4515</v>
      </c>
      <c r="U1311" s="86" t="s">
        <v>1885</v>
      </c>
    </row>
    <row r="1312" spans="1:21" ht="54" x14ac:dyDescent="0.25">
      <c r="A1312" s="72" t="s">
        <v>2737</v>
      </c>
      <c r="B1312" s="72" t="s">
        <v>4644</v>
      </c>
      <c r="C1312" s="72">
        <v>527.4</v>
      </c>
      <c r="D1312" s="82" t="s">
        <v>4645</v>
      </c>
      <c r="E1312" s="82" t="s">
        <v>4646</v>
      </c>
      <c r="F1312" s="94" t="s">
        <v>4647</v>
      </c>
      <c r="G1312" s="82" t="s">
        <v>4648</v>
      </c>
      <c r="H1312" s="74" t="s">
        <v>2811</v>
      </c>
      <c r="I1312" s="74"/>
      <c r="J1312" s="74"/>
      <c r="K1312" s="74"/>
      <c r="L1312" s="74">
        <v>38638</v>
      </c>
      <c r="M1312" s="75">
        <v>5</v>
      </c>
      <c r="N1312" s="76">
        <v>586</v>
      </c>
      <c r="O1312" s="76"/>
      <c r="P1312" s="84"/>
      <c r="Q1312" s="85" t="s">
        <v>1976</v>
      </c>
      <c r="R1312" s="82"/>
      <c r="S1312" s="85" t="s">
        <v>1885</v>
      </c>
      <c r="T1312" s="86" t="s">
        <v>4649</v>
      </c>
      <c r="U1312" s="86" t="s">
        <v>1885</v>
      </c>
    </row>
    <row r="1313" spans="1:21" ht="27" x14ac:dyDescent="0.25">
      <c r="A1313" s="72" t="s">
        <v>2737</v>
      </c>
      <c r="B1313" s="72" t="s">
        <v>4274</v>
      </c>
      <c r="C1313" s="72">
        <v>151.20000000000002</v>
      </c>
      <c r="D1313" s="82" t="s">
        <v>4650</v>
      </c>
      <c r="E1313" s="82" t="s">
        <v>4651</v>
      </c>
      <c r="F1313" s="83"/>
      <c r="G1313" s="82" t="s">
        <v>4652</v>
      </c>
      <c r="H1313" s="72" t="s">
        <v>158</v>
      </c>
      <c r="I1313" s="72"/>
      <c r="J1313" s="72"/>
      <c r="K1313" s="72"/>
      <c r="L1313" s="74">
        <v>37725</v>
      </c>
      <c r="M1313" s="75">
        <v>5</v>
      </c>
      <c r="N1313" s="76">
        <v>168</v>
      </c>
      <c r="O1313" s="76"/>
      <c r="P1313" s="84"/>
      <c r="Q1313" s="85" t="s">
        <v>232</v>
      </c>
      <c r="R1313" s="82"/>
      <c r="S1313" s="85" t="s">
        <v>234</v>
      </c>
      <c r="T1313" s="86"/>
      <c r="U1313" s="86" t="s">
        <v>1885</v>
      </c>
    </row>
    <row r="1314" spans="1:21" ht="27" x14ac:dyDescent="0.25">
      <c r="A1314" s="72" t="s">
        <v>2737</v>
      </c>
      <c r="B1314" s="90" t="s">
        <v>308</v>
      </c>
      <c r="C1314" s="90">
        <v>304.2</v>
      </c>
      <c r="D1314" s="82" t="s">
        <v>4653</v>
      </c>
      <c r="E1314" s="82" t="s">
        <v>4654</v>
      </c>
      <c r="F1314" s="94" t="s">
        <v>4655</v>
      </c>
      <c r="G1314" s="82" t="s">
        <v>4656</v>
      </c>
      <c r="H1314" s="74" t="s">
        <v>2811</v>
      </c>
      <c r="I1314" s="74"/>
      <c r="J1314" s="74"/>
      <c r="K1314" s="74"/>
      <c r="L1314" s="74">
        <v>38674</v>
      </c>
      <c r="M1314" s="75">
        <v>5</v>
      </c>
      <c r="N1314" s="76">
        <v>338</v>
      </c>
      <c r="O1314" s="76"/>
      <c r="P1314" s="87" t="s">
        <v>4657</v>
      </c>
      <c r="Q1314" s="85" t="s">
        <v>172</v>
      </c>
      <c r="R1314" s="82"/>
      <c r="S1314" s="85" t="s">
        <v>312</v>
      </c>
      <c r="T1314" s="86" t="s">
        <v>4658</v>
      </c>
      <c r="U1314" s="86" t="s">
        <v>1885</v>
      </c>
    </row>
    <row r="1315" spans="1:21" ht="54" x14ac:dyDescent="0.25">
      <c r="A1315" s="72" t="s">
        <v>2737</v>
      </c>
      <c r="B1315" s="72" t="s">
        <v>4659</v>
      </c>
      <c r="C1315" s="72">
        <v>579.15</v>
      </c>
      <c r="D1315" s="82" t="s">
        <v>4660</v>
      </c>
      <c r="E1315" s="82" t="s">
        <v>2880</v>
      </c>
      <c r="F1315" s="94" t="s">
        <v>4661</v>
      </c>
      <c r="G1315" s="82" t="s">
        <v>4662</v>
      </c>
      <c r="H1315" s="74" t="s">
        <v>342</v>
      </c>
      <c r="I1315" s="74"/>
      <c r="J1315" s="74"/>
      <c r="K1315" s="74"/>
      <c r="L1315" s="74">
        <v>38981</v>
      </c>
      <c r="M1315" s="75">
        <v>5</v>
      </c>
      <c r="N1315" s="76">
        <v>643.5</v>
      </c>
      <c r="O1315" s="76"/>
      <c r="P1315" s="87" t="s">
        <v>4663</v>
      </c>
      <c r="Q1315" s="85" t="s">
        <v>1976</v>
      </c>
      <c r="R1315" s="82"/>
      <c r="S1315" s="85" t="s">
        <v>1885</v>
      </c>
      <c r="T1315" s="86" t="s">
        <v>4664</v>
      </c>
      <c r="U1315" s="86" t="s">
        <v>1885</v>
      </c>
    </row>
    <row r="1316" spans="1:21" ht="54" x14ac:dyDescent="0.25">
      <c r="A1316" s="72" t="s">
        <v>2737</v>
      </c>
      <c r="B1316" s="72" t="s">
        <v>4278</v>
      </c>
      <c r="C1316" s="72">
        <v>9.0000000000000011E-3</v>
      </c>
      <c r="D1316" s="82" t="s">
        <v>4665</v>
      </c>
      <c r="E1316" s="82" t="s">
        <v>2835</v>
      </c>
      <c r="F1316" s="94" t="s">
        <v>4666</v>
      </c>
      <c r="G1316" s="82" t="s">
        <v>4667</v>
      </c>
      <c r="H1316" s="74" t="s">
        <v>342</v>
      </c>
      <c r="I1316" s="74"/>
      <c r="J1316" s="74"/>
      <c r="K1316" s="74"/>
      <c r="L1316" s="74">
        <v>39017</v>
      </c>
      <c r="M1316" s="75">
        <v>5</v>
      </c>
      <c r="N1316" s="76">
        <v>0.01</v>
      </c>
      <c r="O1316" s="76"/>
      <c r="P1316" s="87" t="s">
        <v>4668</v>
      </c>
      <c r="Q1316" s="85" t="s">
        <v>1976</v>
      </c>
      <c r="R1316" s="82"/>
      <c r="S1316" s="85" t="s">
        <v>1885</v>
      </c>
      <c r="T1316" s="86" t="s">
        <v>4539</v>
      </c>
      <c r="U1316" s="86" t="s">
        <v>1885</v>
      </c>
    </row>
    <row r="1317" spans="1:21" ht="54" x14ac:dyDescent="0.25">
      <c r="A1317" s="72" t="s">
        <v>2737</v>
      </c>
      <c r="B1317" s="72" t="s">
        <v>4281</v>
      </c>
      <c r="C1317" s="72">
        <v>498.42</v>
      </c>
      <c r="D1317" s="82" t="s">
        <v>4669</v>
      </c>
      <c r="E1317" s="82" t="s">
        <v>4670</v>
      </c>
      <c r="F1317" s="83"/>
      <c r="G1317" s="82" t="s">
        <v>4671</v>
      </c>
      <c r="H1317" s="72" t="s">
        <v>342</v>
      </c>
      <c r="I1317" s="72"/>
      <c r="J1317" s="72"/>
      <c r="K1317" s="72"/>
      <c r="L1317" s="74">
        <v>39017</v>
      </c>
      <c r="M1317" s="75">
        <v>5</v>
      </c>
      <c r="N1317" s="76">
        <v>553.80000000000007</v>
      </c>
      <c r="O1317" s="76"/>
      <c r="P1317" s="87" t="s">
        <v>4672</v>
      </c>
      <c r="Q1317" s="85" t="s">
        <v>1976</v>
      </c>
      <c r="R1317" s="82"/>
      <c r="S1317" s="85" t="s">
        <v>1885</v>
      </c>
      <c r="T1317" s="86"/>
      <c r="U1317" s="86" t="s">
        <v>1885</v>
      </c>
    </row>
    <row r="1318" spans="1:21" ht="36" x14ac:dyDescent="0.25">
      <c r="A1318" s="72" t="s">
        <v>2737</v>
      </c>
      <c r="B1318" s="72" t="s">
        <v>4673</v>
      </c>
      <c r="C1318" s="72">
        <v>781.2</v>
      </c>
      <c r="D1318" s="82" t="s">
        <v>4674</v>
      </c>
      <c r="E1318" s="82" t="s">
        <v>4675</v>
      </c>
      <c r="F1318" s="83" t="s">
        <v>4676</v>
      </c>
      <c r="G1318" s="93"/>
      <c r="H1318" s="72" t="s">
        <v>260</v>
      </c>
      <c r="I1318" s="72"/>
      <c r="J1318" s="72"/>
      <c r="K1318" s="72"/>
      <c r="L1318" s="74">
        <v>39059</v>
      </c>
      <c r="M1318" s="75">
        <v>5</v>
      </c>
      <c r="N1318" s="76">
        <v>868</v>
      </c>
      <c r="O1318" s="76"/>
      <c r="P1318" s="87" t="s">
        <v>4677</v>
      </c>
      <c r="Q1318" s="85" t="s">
        <v>172</v>
      </c>
      <c r="R1318" s="82" t="s">
        <v>225</v>
      </c>
      <c r="S1318" s="85" t="s">
        <v>174</v>
      </c>
      <c r="T1318" s="86" t="s">
        <v>4678</v>
      </c>
      <c r="U1318" s="86" t="s">
        <v>1885</v>
      </c>
    </row>
    <row r="1319" spans="1:21" ht="54" x14ac:dyDescent="0.25">
      <c r="A1319" s="72" t="s">
        <v>2737</v>
      </c>
      <c r="B1319" s="72" t="s">
        <v>4679</v>
      </c>
      <c r="C1319" s="72">
        <v>265.5</v>
      </c>
      <c r="D1319" s="82" t="s">
        <v>4680</v>
      </c>
      <c r="E1319" s="82" t="s">
        <v>4613</v>
      </c>
      <c r="F1319" s="83"/>
      <c r="G1319" s="93"/>
      <c r="H1319" s="72" t="s">
        <v>342</v>
      </c>
      <c r="I1319" s="72"/>
      <c r="J1319" s="72"/>
      <c r="K1319" s="72"/>
      <c r="L1319" s="74">
        <v>39059</v>
      </c>
      <c r="M1319" s="75">
        <v>5</v>
      </c>
      <c r="N1319" s="76">
        <v>295</v>
      </c>
      <c r="O1319" s="76"/>
      <c r="P1319" s="87" t="s">
        <v>4681</v>
      </c>
      <c r="Q1319" s="85" t="s">
        <v>1976</v>
      </c>
      <c r="R1319" s="82"/>
      <c r="S1319" s="85" t="s">
        <v>1885</v>
      </c>
      <c r="T1319" s="86"/>
      <c r="U1319" s="86" t="s">
        <v>1885</v>
      </c>
    </row>
    <row r="1320" spans="1:21" ht="54" x14ac:dyDescent="0.25">
      <c r="A1320" s="72" t="s">
        <v>2737</v>
      </c>
      <c r="B1320" s="72" t="s">
        <v>358</v>
      </c>
      <c r="C1320" s="72">
        <v>1071</v>
      </c>
      <c r="D1320" s="82" t="s">
        <v>4682</v>
      </c>
      <c r="E1320" s="82" t="s">
        <v>2876</v>
      </c>
      <c r="F1320" s="94" t="s">
        <v>4683</v>
      </c>
      <c r="G1320" s="82" t="s">
        <v>2878</v>
      </c>
      <c r="H1320" s="74" t="s">
        <v>342</v>
      </c>
      <c r="I1320" s="74"/>
      <c r="J1320" s="74" t="s">
        <v>218</v>
      </c>
      <c r="K1320" s="74" t="s">
        <v>292</v>
      </c>
      <c r="L1320" s="74">
        <v>39220</v>
      </c>
      <c r="M1320" s="75">
        <v>5</v>
      </c>
      <c r="N1320" s="76">
        <v>1190</v>
      </c>
      <c r="O1320" s="76"/>
      <c r="P1320" s="87" t="s">
        <v>4684</v>
      </c>
      <c r="Q1320" s="85" t="s">
        <v>1976</v>
      </c>
      <c r="R1320" s="82" t="s">
        <v>225</v>
      </c>
      <c r="S1320" s="85" t="s">
        <v>1885</v>
      </c>
      <c r="T1320" s="86" t="s">
        <v>4685</v>
      </c>
      <c r="U1320" s="86" t="s">
        <v>1885</v>
      </c>
    </row>
    <row r="1321" spans="1:21" ht="27" x14ac:dyDescent="0.25">
      <c r="A1321" s="72" t="s">
        <v>2737</v>
      </c>
      <c r="B1321" s="72" t="s">
        <v>365</v>
      </c>
      <c r="C1321" s="72">
        <v>1071</v>
      </c>
      <c r="D1321" s="82" t="s">
        <v>4686</v>
      </c>
      <c r="E1321" s="82" t="s">
        <v>4687</v>
      </c>
      <c r="F1321" s="94" t="s">
        <v>4688</v>
      </c>
      <c r="G1321" s="82" t="s">
        <v>4689</v>
      </c>
      <c r="H1321" s="74" t="s">
        <v>342</v>
      </c>
      <c r="I1321" s="74"/>
      <c r="J1321" s="74"/>
      <c r="K1321" s="74"/>
      <c r="L1321" s="74">
        <v>39220</v>
      </c>
      <c r="M1321" s="75">
        <v>5</v>
      </c>
      <c r="N1321" s="76">
        <v>1190</v>
      </c>
      <c r="O1321" s="76"/>
      <c r="P1321" s="87" t="s">
        <v>4690</v>
      </c>
      <c r="Q1321" s="85" t="s">
        <v>172</v>
      </c>
      <c r="R1321" s="82"/>
      <c r="S1321" s="85" t="s">
        <v>657</v>
      </c>
      <c r="T1321" s="86"/>
      <c r="U1321" s="86" t="s">
        <v>1885</v>
      </c>
    </row>
    <row r="1322" spans="1:21" ht="54" x14ac:dyDescent="0.25">
      <c r="A1322" s="72" t="s">
        <v>2737</v>
      </c>
      <c r="B1322" s="105">
        <v>1105</v>
      </c>
      <c r="C1322" s="105">
        <v>162.9</v>
      </c>
      <c r="D1322" s="82" t="s">
        <v>4691</v>
      </c>
      <c r="E1322" s="82" t="s">
        <v>2743</v>
      </c>
      <c r="F1322" s="94" t="s">
        <v>4692</v>
      </c>
      <c r="G1322" s="82" t="s">
        <v>4693</v>
      </c>
      <c r="H1322" s="74" t="s">
        <v>342</v>
      </c>
      <c r="I1322" s="74"/>
      <c r="J1322" s="74"/>
      <c r="K1322" s="74"/>
      <c r="L1322" s="74">
        <v>39192</v>
      </c>
      <c r="M1322" s="75">
        <v>5</v>
      </c>
      <c r="N1322" s="76">
        <v>181</v>
      </c>
      <c r="O1322" s="76"/>
      <c r="P1322" s="87" t="s">
        <v>2869</v>
      </c>
      <c r="Q1322" s="85" t="s">
        <v>1976</v>
      </c>
      <c r="R1322" s="82"/>
      <c r="S1322" s="85" t="s">
        <v>1885</v>
      </c>
      <c r="T1322" s="86" t="s">
        <v>4539</v>
      </c>
      <c r="U1322" s="86" t="s">
        <v>1885</v>
      </c>
    </row>
    <row r="1323" spans="1:21" ht="36" x14ac:dyDescent="0.25">
      <c r="A1323" s="72" t="s">
        <v>2737</v>
      </c>
      <c r="B1323" s="90" t="s">
        <v>383</v>
      </c>
      <c r="C1323" s="90">
        <v>713.7</v>
      </c>
      <c r="D1323" s="82" t="s">
        <v>4694</v>
      </c>
      <c r="E1323" s="82" t="s">
        <v>2810</v>
      </c>
      <c r="F1323" s="83"/>
      <c r="G1323" s="93"/>
      <c r="H1323" s="72" t="s">
        <v>147</v>
      </c>
      <c r="I1323" s="72"/>
      <c r="J1323" s="72"/>
      <c r="K1323" s="72"/>
      <c r="L1323" s="74">
        <v>39230</v>
      </c>
      <c r="M1323" s="75">
        <v>5</v>
      </c>
      <c r="N1323" s="76">
        <v>793</v>
      </c>
      <c r="O1323" s="76"/>
      <c r="P1323" s="87" t="s">
        <v>4695</v>
      </c>
      <c r="Q1323" s="85" t="s">
        <v>172</v>
      </c>
      <c r="R1323" s="82"/>
      <c r="S1323" s="85" t="s">
        <v>312</v>
      </c>
      <c r="T1323" s="86" t="s">
        <v>4696</v>
      </c>
      <c r="U1323" s="86" t="s">
        <v>1885</v>
      </c>
    </row>
    <row r="1324" spans="1:21" ht="54" x14ac:dyDescent="0.25">
      <c r="A1324" s="72" t="s">
        <v>2737</v>
      </c>
      <c r="B1324" s="72" t="s">
        <v>395</v>
      </c>
      <c r="C1324" s="72">
        <v>179.1</v>
      </c>
      <c r="D1324" s="82" t="s">
        <v>4697</v>
      </c>
      <c r="E1324" s="82" t="s">
        <v>2043</v>
      </c>
      <c r="F1324" s="94" t="s">
        <v>4698</v>
      </c>
      <c r="G1324" s="93"/>
      <c r="H1324" s="72" t="s">
        <v>342</v>
      </c>
      <c r="I1324" s="72"/>
      <c r="J1324" s="72"/>
      <c r="K1324" s="72"/>
      <c r="L1324" s="74">
        <v>39230</v>
      </c>
      <c r="M1324" s="75">
        <v>5</v>
      </c>
      <c r="N1324" s="76">
        <v>199</v>
      </c>
      <c r="O1324" s="76"/>
      <c r="P1324" s="87" t="s">
        <v>4699</v>
      </c>
      <c r="Q1324" s="85" t="s">
        <v>1976</v>
      </c>
      <c r="R1324" s="82" t="s">
        <v>225</v>
      </c>
      <c r="S1324" s="85" t="s">
        <v>1885</v>
      </c>
      <c r="T1324" s="86" t="s">
        <v>226</v>
      </c>
      <c r="U1324" s="86" t="s">
        <v>1885</v>
      </c>
    </row>
    <row r="1325" spans="1:21" ht="27" x14ac:dyDescent="0.25">
      <c r="A1325" s="72" t="s">
        <v>2737</v>
      </c>
      <c r="B1325" s="72" t="s">
        <v>4700</v>
      </c>
      <c r="C1325" s="72">
        <v>179.1</v>
      </c>
      <c r="D1325" s="82" t="s">
        <v>4701</v>
      </c>
      <c r="E1325" s="82" t="s">
        <v>1972</v>
      </c>
      <c r="F1325" s="94" t="s">
        <v>4702</v>
      </c>
      <c r="G1325" s="93"/>
      <c r="H1325" s="72" t="s">
        <v>2811</v>
      </c>
      <c r="I1325" s="72"/>
      <c r="J1325" s="72"/>
      <c r="K1325" s="72"/>
      <c r="L1325" s="74">
        <v>39230</v>
      </c>
      <c r="M1325" s="75">
        <v>5</v>
      </c>
      <c r="N1325" s="76">
        <v>199</v>
      </c>
      <c r="O1325" s="76"/>
      <c r="P1325" s="87" t="s">
        <v>4703</v>
      </c>
      <c r="Q1325" s="85" t="s">
        <v>232</v>
      </c>
      <c r="R1325" s="82"/>
      <c r="S1325" s="85" t="s">
        <v>567</v>
      </c>
      <c r="T1325" s="86"/>
      <c r="U1325" s="86" t="s">
        <v>1885</v>
      </c>
    </row>
    <row r="1326" spans="1:21" ht="54" x14ac:dyDescent="0.25">
      <c r="A1326" s="72" t="s">
        <v>2737</v>
      </c>
      <c r="B1326" s="72" t="s">
        <v>4704</v>
      </c>
      <c r="C1326" s="72">
        <v>594</v>
      </c>
      <c r="D1326" s="82" t="s">
        <v>4705</v>
      </c>
      <c r="E1326" s="82" t="s">
        <v>2897</v>
      </c>
      <c r="F1326" s="83" t="s">
        <v>4706</v>
      </c>
      <c r="G1326" s="82" t="s">
        <v>4707</v>
      </c>
      <c r="H1326" s="72" t="s">
        <v>147</v>
      </c>
      <c r="I1326" s="72"/>
      <c r="J1326" s="72" t="s">
        <v>195</v>
      </c>
      <c r="K1326" s="72" t="s">
        <v>648</v>
      </c>
      <c r="L1326" s="74">
        <v>39746</v>
      </c>
      <c r="M1326" s="75">
        <v>5</v>
      </c>
      <c r="N1326" s="76">
        <v>660</v>
      </c>
      <c r="O1326" s="76"/>
      <c r="P1326" s="87" t="s">
        <v>4708</v>
      </c>
      <c r="Q1326" s="85" t="s">
        <v>1976</v>
      </c>
      <c r="R1326" s="82"/>
      <c r="S1326" s="85" t="s">
        <v>1885</v>
      </c>
      <c r="T1326" s="86" t="s">
        <v>4709</v>
      </c>
      <c r="U1326" s="86" t="s">
        <v>1885</v>
      </c>
    </row>
    <row r="1327" spans="1:21" ht="54" x14ac:dyDescent="0.25">
      <c r="A1327" s="72" t="s">
        <v>2737</v>
      </c>
      <c r="B1327" s="72" t="s">
        <v>4710</v>
      </c>
      <c r="C1327" s="72">
        <v>109.8</v>
      </c>
      <c r="D1327" s="82" t="s">
        <v>4711</v>
      </c>
      <c r="E1327" s="82" t="s">
        <v>4712</v>
      </c>
      <c r="F1327" s="94" t="s">
        <v>4713</v>
      </c>
      <c r="G1327" s="82" t="s">
        <v>4714</v>
      </c>
      <c r="H1327" s="74" t="s">
        <v>342</v>
      </c>
      <c r="I1327" s="74"/>
      <c r="J1327" s="74"/>
      <c r="K1327" s="74"/>
      <c r="L1327" s="74">
        <v>40537</v>
      </c>
      <c r="M1327" s="75">
        <v>3</v>
      </c>
      <c r="N1327" s="76">
        <v>122</v>
      </c>
      <c r="O1327" s="76"/>
      <c r="P1327" s="87" t="s">
        <v>4715</v>
      </c>
      <c r="Q1327" s="85" t="s">
        <v>1976</v>
      </c>
      <c r="R1327" s="82"/>
      <c r="S1327" s="85" t="s">
        <v>1885</v>
      </c>
      <c r="T1327" s="86"/>
      <c r="U1327" s="86" t="s">
        <v>1885</v>
      </c>
    </row>
    <row r="1328" spans="1:21" ht="36" x14ac:dyDescent="0.25">
      <c r="A1328" s="72" t="s">
        <v>2737</v>
      </c>
      <c r="B1328" s="72" t="s">
        <v>477</v>
      </c>
      <c r="C1328" s="72">
        <v>288</v>
      </c>
      <c r="D1328" s="82" t="s">
        <v>4716</v>
      </c>
      <c r="E1328" s="82" t="s">
        <v>3070</v>
      </c>
      <c r="F1328" s="94" t="s">
        <v>4717</v>
      </c>
      <c r="G1328" s="82" t="s">
        <v>3304</v>
      </c>
      <c r="H1328" s="74" t="s">
        <v>342</v>
      </c>
      <c r="I1328" s="74"/>
      <c r="J1328" s="74"/>
      <c r="K1328" s="74"/>
      <c r="L1328" s="74">
        <v>40746</v>
      </c>
      <c r="M1328" s="75">
        <v>5</v>
      </c>
      <c r="N1328" s="76">
        <v>320</v>
      </c>
      <c r="O1328" s="76"/>
      <c r="P1328" s="87" t="s">
        <v>4718</v>
      </c>
      <c r="Q1328" s="85" t="s">
        <v>232</v>
      </c>
      <c r="R1328" s="82"/>
      <c r="S1328" s="85" t="s">
        <v>234</v>
      </c>
      <c r="T1328" s="86"/>
      <c r="U1328" s="86" t="s">
        <v>1885</v>
      </c>
    </row>
    <row r="1329" spans="1:21" ht="54" x14ac:dyDescent="0.25">
      <c r="A1329" s="72" t="s">
        <v>2737</v>
      </c>
      <c r="B1329" s="72" t="s">
        <v>3659</v>
      </c>
      <c r="C1329" s="72">
        <v>67.5</v>
      </c>
      <c r="D1329" s="82" t="s">
        <v>4719</v>
      </c>
      <c r="E1329" s="82" t="s">
        <v>2867</v>
      </c>
      <c r="F1329" s="94" t="s">
        <v>4720</v>
      </c>
      <c r="G1329" s="82" t="s">
        <v>4721</v>
      </c>
      <c r="H1329" s="74" t="s">
        <v>342</v>
      </c>
      <c r="I1329" s="74"/>
      <c r="J1329" s="74"/>
      <c r="K1329" s="74"/>
      <c r="L1329" s="74">
        <v>40746</v>
      </c>
      <c r="M1329" s="75">
        <v>5</v>
      </c>
      <c r="N1329" s="76">
        <v>75</v>
      </c>
      <c r="O1329" s="76"/>
      <c r="P1329" s="84"/>
      <c r="Q1329" s="85" t="s">
        <v>1976</v>
      </c>
      <c r="R1329" s="82"/>
      <c r="S1329" s="85" t="s">
        <v>1885</v>
      </c>
      <c r="T1329" s="86"/>
      <c r="U1329" s="86" t="s">
        <v>1885</v>
      </c>
    </row>
    <row r="1330" spans="1:21" ht="45" x14ac:dyDescent="0.25">
      <c r="A1330" s="72" t="s">
        <v>2737</v>
      </c>
      <c r="B1330" s="90" t="s">
        <v>3662</v>
      </c>
      <c r="C1330" s="90">
        <v>58.5</v>
      </c>
      <c r="D1330" s="82" t="s">
        <v>4722</v>
      </c>
      <c r="E1330" s="82" t="s">
        <v>2867</v>
      </c>
      <c r="F1330" s="94" t="s">
        <v>4723</v>
      </c>
      <c r="G1330" s="82" t="s">
        <v>4724</v>
      </c>
      <c r="H1330" s="74" t="s">
        <v>147</v>
      </c>
      <c r="I1330" s="74"/>
      <c r="J1330" s="74"/>
      <c r="K1330" s="74"/>
      <c r="L1330" s="74">
        <v>40746</v>
      </c>
      <c r="M1330" s="75">
        <v>5</v>
      </c>
      <c r="N1330" s="76">
        <v>65</v>
      </c>
      <c r="O1330" s="76"/>
      <c r="P1330" s="84"/>
      <c r="Q1330" s="85" t="s">
        <v>1083</v>
      </c>
      <c r="R1330" s="82"/>
      <c r="S1330" s="85" t="s">
        <v>3633</v>
      </c>
      <c r="T1330" s="86" t="s">
        <v>4725</v>
      </c>
      <c r="U1330" s="86" t="s">
        <v>1885</v>
      </c>
    </row>
    <row r="1331" spans="1:21" x14ac:dyDescent="0.25">
      <c r="A1331" s="72"/>
      <c r="B1331" s="90"/>
      <c r="C1331" s="90">
        <f>SUM(C1266:C1330)</f>
        <v>36090.909000000007</v>
      </c>
      <c r="D1331" s="82"/>
      <c r="E1331" s="82"/>
      <c r="F1331" s="94"/>
      <c r="G1331" s="82"/>
      <c r="H1331" s="74"/>
      <c r="I1331" s="74"/>
      <c r="J1331" s="74"/>
      <c r="K1331" s="74"/>
      <c r="L1331" s="74"/>
      <c r="M1331" s="75"/>
      <c r="N1331" s="90">
        <f>SUM(N1266:N1330)</f>
        <v>40101.01</v>
      </c>
      <c r="O1331" s="76"/>
      <c r="P1331" s="84"/>
      <c r="Q1331" s="85"/>
      <c r="R1331" s="82"/>
      <c r="S1331" s="85"/>
      <c r="T1331" s="86"/>
      <c r="U1331" s="86"/>
    </row>
    <row r="1332" spans="1:21" ht="36" x14ac:dyDescent="0.25">
      <c r="A1332" s="72" t="s">
        <v>4726</v>
      </c>
      <c r="B1332" s="90" t="s">
        <v>2534</v>
      </c>
      <c r="C1332" s="90">
        <v>915.01199999999994</v>
      </c>
      <c r="D1332" s="82" t="s">
        <v>4727</v>
      </c>
      <c r="E1332" s="82"/>
      <c r="F1332" s="83"/>
      <c r="G1332" s="82" t="s">
        <v>4728</v>
      </c>
      <c r="H1332" s="72" t="s">
        <v>342</v>
      </c>
      <c r="I1332" s="72"/>
      <c r="J1332" s="72"/>
      <c r="K1332" s="72"/>
      <c r="L1332" s="74">
        <v>36891</v>
      </c>
      <c r="M1332" s="75">
        <v>10</v>
      </c>
      <c r="N1332" s="76">
        <v>1016.6800000000001</v>
      </c>
      <c r="O1332" s="76"/>
      <c r="P1332" s="84"/>
      <c r="Q1332" s="85" t="s">
        <v>172</v>
      </c>
      <c r="R1332" s="82"/>
      <c r="S1332" s="85" t="s">
        <v>226</v>
      </c>
      <c r="T1332" s="86"/>
      <c r="U1332" s="86" t="s">
        <v>1885</v>
      </c>
    </row>
    <row r="1333" spans="1:21" ht="54" x14ac:dyDescent="0.25">
      <c r="A1333" s="72" t="s">
        <v>3602</v>
      </c>
      <c r="B1333" s="72" t="s">
        <v>2534</v>
      </c>
      <c r="C1333" s="72">
        <v>3510</v>
      </c>
      <c r="D1333" s="82" t="s">
        <v>4729</v>
      </c>
      <c r="E1333" s="82"/>
      <c r="F1333" s="83"/>
      <c r="G1333" s="93"/>
      <c r="H1333" s="72" t="s">
        <v>342</v>
      </c>
      <c r="I1333" s="72"/>
      <c r="J1333" s="72"/>
      <c r="K1333" s="72"/>
      <c r="L1333" s="74">
        <v>38645</v>
      </c>
      <c r="M1333" s="75">
        <v>5</v>
      </c>
      <c r="N1333" s="76">
        <v>3900</v>
      </c>
      <c r="O1333" s="76"/>
      <c r="P1333" s="87" t="s">
        <v>4730</v>
      </c>
      <c r="Q1333" s="85" t="s">
        <v>1976</v>
      </c>
      <c r="R1333" s="82"/>
      <c r="S1333" s="85" t="s">
        <v>1885</v>
      </c>
      <c r="T1333" s="86" t="s">
        <v>4731</v>
      </c>
      <c r="U1333" s="86" t="s">
        <v>1885</v>
      </c>
    </row>
    <row r="1334" spans="1:21" ht="54" x14ac:dyDescent="0.25">
      <c r="A1334" s="72" t="s">
        <v>3602</v>
      </c>
      <c r="B1334" s="72" t="s">
        <v>2092</v>
      </c>
      <c r="C1334" s="72">
        <v>1350</v>
      </c>
      <c r="D1334" s="82" t="s">
        <v>4732</v>
      </c>
      <c r="E1334" s="82"/>
      <c r="F1334" s="83"/>
      <c r="G1334" s="82" t="s">
        <v>4401</v>
      </c>
      <c r="H1334" s="72" t="s">
        <v>342</v>
      </c>
      <c r="I1334" s="72"/>
      <c r="J1334" s="72"/>
      <c r="K1334" s="72"/>
      <c r="L1334" s="74">
        <v>38691</v>
      </c>
      <c r="M1334" s="75">
        <v>5</v>
      </c>
      <c r="N1334" s="76">
        <v>1500</v>
      </c>
      <c r="O1334" s="76"/>
      <c r="P1334" s="84"/>
      <c r="Q1334" s="85" t="s">
        <v>1976</v>
      </c>
      <c r="R1334" s="82"/>
      <c r="S1334" s="85" t="s">
        <v>1885</v>
      </c>
      <c r="T1334" s="86" t="s">
        <v>4733</v>
      </c>
      <c r="U1334" s="86" t="s">
        <v>1885</v>
      </c>
    </row>
    <row r="1336" spans="1:21" ht="27" customHeight="1" x14ac:dyDescent="0.25">
      <c r="A1336" s="361" t="s">
        <v>4766</v>
      </c>
      <c r="B1336" s="361"/>
      <c r="C1336" s="361"/>
      <c r="D1336" s="361"/>
    </row>
    <row r="1338" spans="1:21" ht="18" x14ac:dyDescent="0.25">
      <c r="A1338" s="362" t="s">
        <v>124</v>
      </c>
      <c r="B1338" s="363"/>
      <c r="C1338" s="108" t="s">
        <v>4735</v>
      </c>
      <c r="D1338" s="108" t="s">
        <v>126</v>
      </c>
      <c r="E1338" s="109" t="s">
        <v>127</v>
      </c>
      <c r="F1338" s="108" t="s">
        <v>128</v>
      </c>
      <c r="G1338" s="110" t="s">
        <v>129</v>
      </c>
      <c r="H1338" s="108" t="s">
        <v>130</v>
      </c>
      <c r="I1338" s="108" t="s">
        <v>131</v>
      </c>
      <c r="J1338" s="108" t="s">
        <v>132</v>
      </c>
      <c r="K1338" s="111" t="s">
        <v>133</v>
      </c>
      <c r="L1338" s="110" t="s">
        <v>134</v>
      </c>
      <c r="M1338" s="112" t="s">
        <v>135</v>
      </c>
      <c r="N1338" s="108" t="s">
        <v>136</v>
      </c>
      <c r="O1338" s="108" t="s">
        <v>137</v>
      </c>
      <c r="P1338" s="108" t="s">
        <v>138</v>
      </c>
      <c r="Q1338" s="108" t="s">
        <v>139</v>
      </c>
      <c r="R1338" s="70" t="s">
        <v>140</v>
      </c>
      <c r="S1338" s="71" t="s">
        <v>141</v>
      </c>
    </row>
    <row r="1339" spans="1:21" ht="27" x14ac:dyDescent="0.25">
      <c r="A1339" s="113" t="s">
        <v>142</v>
      </c>
      <c r="B1339" s="113" t="s">
        <v>2842</v>
      </c>
      <c r="C1339" s="114" t="s">
        <v>4736</v>
      </c>
      <c r="D1339" s="114"/>
      <c r="E1339" s="114"/>
      <c r="F1339" s="114"/>
      <c r="G1339" s="115" t="s">
        <v>4517</v>
      </c>
      <c r="H1339" s="113"/>
      <c r="I1339" s="113"/>
      <c r="J1339" s="113"/>
      <c r="K1339" s="116">
        <v>36891</v>
      </c>
      <c r="L1339" s="117">
        <v>10</v>
      </c>
      <c r="M1339" s="118">
        <v>20.27</v>
      </c>
      <c r="N1339" s="119"/>
      <c r="O1339" s="120"/>
      <c r="P1339" s="114"/>
      <c r="Q1339" s="120"/>
      <c r="R1339" s="86"/>
      <c r="S1339" s="86" t="s">
        <v>4737</v>
      </c>
    </row>
    <row r="1340" spans="1:21" ht="27" x14ac:dyDescent="0.25">
      <c r="A1340" s="113" t="s">
        <v>142</v>
      </c>
      <c r="B1340" s="121" t="s">
        <v>3562</v>
      </c>
      <c r="C1340" s="122" t="s">
        <v>4738</v>
      </c>
      <c r="D1340" s="122"/>
      <c r="E1340" s="123"/>
      <c r="F1340" s="122"/>
      <c r="G1340" s="124" t="s">
        <v>4517</v>
      </c>
      <c r="H1340" s="125"/>
      <c r="I1340" s="125"/>
      <c r="J1340" s="125"/>
      <c r="K1340" s="116">
        <v>38352</v>
      </c>
      <c r="L1340" s="126">
        <v>10</v>
      </c>
      <c r="M1340" s="118">
        <v>1443</v>
      </c>
      <c r="N1340" s="127"/>
      <c r="O1340" s="128" t="s">
        <v>225</v>
      </c>
      <c r="P1340" s="122"/>
      <c r="Q1340" s="128" t="s">
        <v>1885</v>
      </c>
      <c r="R1340" s="95"/>
      <c r="S1340" s="95" t="s">
        <v>4737</v>
      </c>
    </row>
    <row r="1341" spans="1:21" ht="27" x14ac:dyDescent="0.25">
      <c r="A1341" s="122"/>
      <c r="B1341" s="122" t="s">
        <v>2340</v>
      </c>
      <c r="C1341" s="122" t="s">
        <v>4739</v>
      </c>
      <c r="D1341" s="122"/>
      <c r="E1341" s="122"/>
      <c r="F1341" s="122"/>
      <c r="G1341" s="122" t="s">
        <v>4517</v>
      </c>
      <c r="H1341" s="122"/>
      <c r="I1341" s="122"/>
      <c r="J1341" s="122"/>
      <c r="K1341" s="116">
        <v>38455</v>
      </c>
      <c r="L1341" s="122">
        <v>5</v>
      </c>
      <c r="M1341" s="118">
        <v>214.8</v>
      </c>
      <c r="N1341" s="122"/>
      <c r="O1341" s="122"/>
      <c r="P1341" s="122"/>
      <c r="Q1341" s="122" t="s">
        <v>1885</v>
      </c>
      <c r="R1341" s="122"/>
      <c r="S1341" s="122" t="s">
        <v>4737</v>
      </c>
    </row>
    <row r="1342" spans="1:21" ht="18" x14ac:dyDescent="0.25">
      <c r="A1342" s="113"/>
      <c r="B1342" s="113" t="s">
        <v>2475</v>
      </c>
      <c r="C1342" s="129" t="s">
        <v>4740</v>
      </c>
      <c r="D1342" s="114" t="s">
        <v>3847</v>
      </c>
      <c r="E1342" s="130" t="s">
        <v>4741</v>
      </c>
      <c r="F1342" s="114" t="s">
        <v>4517</v>
      </c>
      <c r="G1342" s="131"/>
      <c r="H1342" s="131"/>
      <c r="I1342" s="131"/>
      <c r="J1342" s="132"/>
      <c r="K1342" s="116">
        <v>40441</v>
      </c>
      <c r="L1342" s="133">
        <v>5</v>
      </c>
      <c r="M1342" s="118">
        <v>0.01</v>
      </c>
      <c r="N1342" s="119"/>
      <c r="O1342" s="120"/>
      <c r="P1342" s="114"/>
      <c r="Q1342" s="120"/>
      <c r="R1342" s="86"/>
      <c r="S1342" s="86"/>
    </row>
    <row r="1343" spans="1:21" ht="27" x14ac:dyDescent="0.25">
      <c r="A1343" s="113"/>
      <c r="B1343" s="134" t="s">
        <v>4742</v>
      </c>
      <c r="C1343" s="114" t="s">
        <v>4743</v>
      </c>
      <c r="D1343" s="114"/>
      <c r="E1343" s="130"/>
      <c r="F1343" s="131"/>
      <c r="G1343" s="114" t="s">
        <v>4297</v>
      </c>
      <c r="H1343" s="132"/>
      <c r="I1343" s="131"/>
      <c r="J1343" s="132"/>
      <c r="K1343" s="116">
        <v>39405</v>
      </c>
      <c r="L1343" s="133">
        <v>5</v>
      </c>
      <c r="M1343" s="118">
        <v>183.93</v>
      </c>
      <c r="N1343" s="119"/>
      <c r="O1343" s="120"/>
      <c r="P1343" s="114"/>
      <c r="Q1343" s="120" t="s">
        <v>1885</v>
      </c>
      <c r="R1343" s="86"/>
      <c r="S1343" s="86" t="s">
        <v>4737</v>
      </c>
    </row>
    <row r="1344" spans="1:21" ht="27" x14ac:dyDescent="0.25">
      <c r="A1344" s="113"/>
      <c r="B1344" s="113" t="s">
        <v>4744</v>
      </c>
      <c r="C1344" s="114" t="s">
        <v>4745</v>
      </c>
      <c r="D1344" s="114" t="s">
        <v>4746</v>
      </c>
      <c r="E1344" s="130"/>
      <c r="F1344" s="131"/>
      <c r="G1344" s="114" t="s">
        <v>4297</v>
      </c>
      <c r="H1344" s="132"/>
      <c r="I1344" s="131"/>
      <c r="J1344" s="132"/>
      <c r="K1344" s="116">
        <v>40899</v>
      </c>
      <c r="L1344" s="133">
        <v>5</v>
      </c>
      <c r="M1344" s="118">
        <v>1152</v>
      </c>
      <c r="N1344" s="119"/>
      <c r="O1344" s="120"/>
      <c r="P1344" s="114"/>
      <c r="Q1344" s="120"/>
      <c r="R1344" s="86"/>
      <c r="S1344" s="86"/>
    </row>
    <row r="1345" spans="1:20" ht="27" x14ac:dyDescent="0.25">
      <c r="A1345" s="113" t="s">
        <v>2091</v>
      </c>
      <c r="B1345" s="113" t="s">
        <v>1958</v>
      </c>
      <c r="C1345" s="114" t="s">
        <v>4747</v>
      </c>
      <c r="D1345" s="114" t="s">
        <v>4748</v>
      </c>
      <c r="E1345" s="83">
        <v>0</v>
      </c>
      <c r="F1345" s="131"/>
      <c r="G1345" s="114" t="s">
        <v>4517</v>
      </c>
      <c r="H1345" s="113"/>
      <c r="I1345" s="131"/>
      <c r="J1345" s="113"/>
      <c r="K1345" s="116">
        <v>41624</v>
      </c>
      <c r="L1345" s="113">
        <v>5</v>
      </c>
      <c r="M1345" s="118">
        <v>392</v>
      </c>
      <c r="N1345" s="84"/>
      <c r="O1345" s="120"/>
      <c r="P1345" s="114"/>
      <c r="Q1345" s="120"/>
      <c r="R1345" s="86"/>
      <c r="S1345" s="86"/>
    </row>
    <row r="1346" spans="1:20" ht="36" x14ac:dyDescent="0.25">
      <c r="A1346" s="113" t="s">
        <v>2533</v>
      </c>
      <c r="B1346" s="113" t="s">
        <v>3518</v>
      </c>
      <c r="C1346" s="114" t="s">
        <v>4749</v>
      </c>
      <c r="D1346" s="114" t="s">
        <v>4750</v>
      </c>
      <c r="E1346" s="130" t="s">
        <v>4751</v>
      </c>
      <c r="F1346" s="131"/>
      <c r="G1346" s="114" t="s">
        <v>2811</v>
      </c>
      <c r="H1346" s="132"/>
      <c r="I1346" s="131"/>
      <c r="J1346" s="132"/>
      <c r="K1346" s="116">
        <v>40043</v>
      </c>
      <c r="L1346" s="133">
        <v>10</v>
      </c>
      <c r="M1346" s="118">
        <v>71419.64</v>
      </c>
      <c r="N1346" s="119"/>
      <c r="O1346" s="120"/>
      <c r="P1346" s="114"/>
      <c r="Q1346" s="120" t="s">
        <v>1885</v>
      </c>
      <c r="R1346" s="86" t="s">
        <v>4752</v>
      </c>
      <c r="S1346" s="86" t="s">
        <v>4737</v>
      </c>
    </row>
    <row r="1347" spans="1:20" ht="18" x14ac:dyDescent="0.25">
      <c r="A1347" s="113"/>
      <c r="B1347" s="113" t="s">
        <v>4014</v>
      </c>
      <c r="C1347" s="114" t="s">
        <v>4753</v>
      </c>
      <c r="D1347" s="114" t="s">
        <v>2315</v>
      </c>
      <c r="E1347" s="130" t="s">
        <v>4754</v>
      </c>
      <c r="F1347" s="131"/>
      <c r="G1347" s="114" t="s">
        <v>4517</v>
      </c>
      <c r="H1347" s="132"/>
      <c r="I1347" s="131"/>
      <c r="J1347" s="132"/>
      <c r="K1347" s="116">
        <v>39646</v>
      </c>
      <c r="L1347" s="133">
        <v>5</v>
      </c>
      <c r="M1347" s="118">
        <v>0.01</v>
      </c>
      <c r="N1347" s="119"/>
      <c r="O1347" s="120"/>
      <c r="P1347" s="114"/>
      <c r="Q1347" s="120"/>
      <c r="R1347" s="86"/>
      <c r="S1347" s="86" t="s">
        <v>4755</v>
      </c>
    </row>
    <row r="1348" spans="1:20" ht="18" x14ac:dyDescent="0.25">
      <c r="A1348" s="113"/>
      <c r="B1348" s="113" t="s">
        <v>2299</v>
      </c>
      <c r="C1348" s="114" t="s">
        <v>4756</v>
      </c>
      <c r="D1348" s="114" t="s">
        <v>4757</v>
      </c>
      <c r="E1348" s="130"/>
      <c r="F1348" s="131"/>
      <c r="G1348" s="114" t="s">
        <v>4517</v>
      </c>
      <c r="H1348" s="132"/>
      <c r="I1348" s="131"/>
      <c r="J1348" s="132"/>
      <c r="K1348" s="116">
        <v>40206</v>
      </c>
      <c r="L1348" s="133">
        <v>5</v>
      </c>
      <c r="M1348" s="118">
        <v>260</v>
      </c>
      <c r="N1348" s="119"/>
      <c r="O1348" s="120"/>
      <c r="P1348" s="114"/>
      <c r="Q1348" s="120"/>
      <c r="R1348" s="86"/>
      <c r="S1348" s="86"/>
    </row>
    <row r="1349" spans="1:20" x14ac:dyDescent="0.25">
      <c r="A1349" s="113" t="s">
        <v>2737</v>
      </c>
      <c r="B1349" s="134" t="s">
        <v>227</v>
      </c>
      <c r="C1349" s="114" t="s">
        <v>4758</v>
      </c>
      <c r="D1349" s="114" t="s">
        <v>2051</v>
      </c>
      <c r="E1349" s="83"/>
      <c r="F1349" s="114" t="s">
        <v>4583</v>
      </c>
      <c r="G1349" s="115"/>
      <c r="H1349" s="113"/>
      <c r="I1349" s="113"/>
      <c r="J1349" s="113"/>
      <c r="K1349" s="135"/>
      <c r="L1349" s="117"/>
      <c r="M1349" s="118">
        <v>529</v>
      </c>
      <c r="N1349" s="84"/>
      <c r="O1349" s="120"/>
      <c r="P1349" s="114"/>
      <c r="Q1349" s="120"/>
      <c r="R1349" s="86"/>
      <c r="S1349" s="86"/>
    </row>
    <row r="1350" spans="1:20" ht="36" x14ac:dyDescent="0.25">
      <c r="A1350" s="113" t="s">
        <v>2737</v>
      </c>
      <c r="B1350" s="113" t="s">
        <v>4286</v>
      </c>
      <c r="C1350" s="136" t="s">
        <v>4759</v>
      </c>
      <c r="D1350" s="137" t="s">
        <v>4760</v>
      </c>
      <c r="E1350" s="138" t="s">
        <v>4761</v>
      </c>
      <c r="F1350" s="137" t="s">
        <v>4762</v>
      </c>
      <c r="G1350" s="139" t="s">
        <v>158</v>
      </c>
      <c r="H1350" s="137"/>
      <c r="I1350" s="137" t="s">
        <v>195</v>
      </c>
      <c r="J1350" s="137" t="s">
        <v>648</v>
      </c>
      <c r="K1350" s="139"/>
      <c r="L1350" s="140">
        <v>10</v>
      </c>
      <c r="M1350" s="118">
        <v>0.01</v>
      </c>
      <c r="N1350" s="137" t="s">
        <v>4763</v>
      </c>
      <c r="O1350" s="139" t="s">
        <v>1083</v>
      </c>
      <c r="P1350" s="137" t="s">
        <v>1024</v>
      </c>
      <c r="Q1350" s="137" t="s">
        <v>4764</v>
      </c>
      <c r="R1350" s="137" t="s">
        <v>4765</v>
      </c>
      <c r="S1350" s="86" t="s">
        <v>4737</v>
      </c>
    </row>
    <row r="1352" spans="1:20" ht="30" customHeight="1" x14ac:dyDescent="0.25">
      <c r="A1352" s="355" t="s">
        <v>4973</v>
      </c>
      <c r="B1352" s="355"/>
      <c r="C1352" s="355"/>
      <c r="D1352" s="355"/>
      <c r="E1352" s="355"/>
      <c r="F1352" s="355"/>
      <c r="G1352" s="355"/>
      <c r="H1352" s="355"/>
    </row>
    <row r="1354" spans="1:20" ht="18" x14ac:dyDescent="0.25">
      <c r="A1354" s="364" t="s">
        <v>124</v>
      </c>
      <c r="B1354" s="365"/>
      <c r="C1354" s="141" t="s">
        <v>4251</v>
      </c>
      <c r="D1354" s="142" t="s">
        <v>125</v>
      </c>
      <c r="E1354" s="142" t="s">
        <v>126</v>
      </c>
      <c r="F1354" s="143" t="s">
        <v>127</v>
      </c>
      <c r="G1354" s="142" t="s">
        <v>128</v>
      </c>
      <c r="H1354" s="142" t="s">
        <v>129</v>
      </c>
      <c r="I1354" s="142" t="s">
        <v>130</v>
      </c>
      <c r="J1354" s="142" t="s">
        <v>131</v>
      </c>
      <c r="K1354" s="142" t="s">
        <v>132</v>
      </c>
      <c r="L1354" s="144" t="s">
        <v>133</v>
      </c>
      <c r="M1354" s="142" t="s">
        <v>134</v>
      </c>
      <c r="N1354" s="142" t="s">
        <v>135</v>
      </c>
      <c r="O1354" s="142" t="s">
        <v>136</v>
      </c>
      <c r="P1354" s="142" t="s">
        <v>137</v>
      </c>
      <c r="Q1354" s="142" t="s">
        <v>138</v>
      </c>
      <c r="R1354" s="142" t="s">
        <v>139</v>
      </c>
      <c r="S1354" s="145" t="s">
        <v>140</v>
      </c>
      <c r="T1354" s="146" t="s">
        <v>141</v>
      </c>
    </row>
    <row r="1355" spans="1:20" ht="36" x14ac:dyDescent="0.25">
      <c r="A1355" s="56" t="s">
        <v>142</v>
      </c>
      <c r="B1355" s="147" t="s">
        <v>2534</v>
      </c>
      <c r="C1355" s="88">
        <v>55.206000000000003</v>
      </c>
      <c r="D1355" s="56" t="s">
        <v>4767</v>
      </c>
      <c r="E1355" s="56" t="s">
        <v>145</v>
      </c>
      <c r="F1355" s="91">
        <v>1410103001001</v>
      </c>
      <c r="G1355" s="56" t="s">
        <v>4768</v>
      </c>
      <c r="H1355" s="56" t="s">
        <v>158</v>
      </c>
      <c r="I1355" s="56" t="s">
        <v>4769</v>
      </c>
      <c r="J1355" s="56" t="s">
        <v>218</v>
      </c>
      <c r="K1355" s="56" t="s">
        <v>292</v>
      </c>
      <c r="L1355" s="58">
        <v>36891</v>
      </c>
      <c r="M1355" s="148">
        <v>10</v>
      </c>
      <c r="N1355" s="149">
        <v>61.34</v>
      </c>
      <c r="O1355" s="56" t="s">
        <v>329</v>
      </c>
      <c r="P1355" s="56" t="s">
        <v>172</v>
      </c>
      <c r="Q1355" s="56" t="s">
        <v>233</v>
      </c>
      <c r="R1355" s="56" t="s">
        <v>226</v>
      </c>
      <c r="S1355" s="150"/>
      <c r="T1355" s="150" t="s">
        <v>235</v>
      </c>
    </row>
    <row r="1356" spans="1:20" ht="63" x14ac:dyDescent="0.25">
      <c r="A1356" s="56" t="s">
        <v>142</v>
      </c>
      <c r="B1356" s="56" t="s">
        <v>2143</v>
      </c>
      <c r="C1356" s="56">
        <v>77.760000000000005</v>
      </c>
      <c r="D1356" s="56" t="s">
        <v>4770</v>
      </c>
      <c r="E1356" s="56" t="s">
        <v>145</v>
      </c>
      <c r="F1356" s="91">
        <v>1410103001009</v>
      </c>
      <c r="G1356" s="150" t="s">
        <v>4771</v>
      </c>
      <c r="H1356" s="56" t="s">
        <v>147</v>
      </c>
      <c r="I1356" s="56" t="s">
        <v>4772</v>
      </c>
      <c r="J1356" s="56" t="s">
        <v>218</v>
      </c>
      <c r="K1356" s="56" t="s">
        <v>4773</v>
      </c>
      <c r="L1356" s="58">
        <v>36798</v>
      </c>
      <c r="M1356" s="148">
        <v>10</v>
      </c>
      <c r="N1356" s="149">
        <v>86.4</v>
      </c>
      <c r="O1356" s="56" t="s">
        <v>329</v>
      </c>
      <c r="P1356" s="56" t="s">
        <v>418</v>
      </c>
      <c r="Q1356" s="56" t="s">
        <v>491</v>
      </c>
      <c r="R1356" s="56" t="s">
        <v>497</v>
      </c>
      <c r="S1356" s="150"/>
      <c r="T1356" s="150" t="s">
        <v>492</v>
      </c>
    </row>
    <row r="1357" spans="1:20" ht="63" x14ac:dyDescent="0.25">
      <c r="A1357" s="56" t="s">
        <v>142</v>
      </c>
      <c r="B1357" s="56" t="s">
        <v>2196</v>
      </c>
      <c r="C1357" s="56">
        <v>72.774000000000001</v>
      </c>
      <c r="D1357" s="56" t="s">
        <v>4774</v>
      </c>
      <c r="E1357" s="56" t="s">
        <v>145</v>
      </c>
      <c r="F1357" s="57">
        <v>1410103001021</v>
      </c>
      <c r="G1357" s="56" t="s">
        <v>543</v>
      </c>
      <c r="H1357" s="56" t="s">
        <v>158</v>
      </c>
      <c r="I1357" s="56" t="s">
        <v>4775</v>
      </c>
      <c r="J1357" s="56" t="s">
        <v>218</v>
      </c>
      <c r="K1357" s="56" t="s">
        <v>292</v>
      </c>
      <c r="L1357" s="58">
        <v>36891</v>
      </c>
      <c r="M1357" s="148">
        <v>10</v>
      </c>
      <c r="N1357" s="149">
        <v>80.86</v>
      </c>
      <c r="O1357" s="56" t="s">
        <v>561</v>
      </c>
      <c r="P1357" s="56" t="s">
        <v>1083</v>
      </c>
      <c r="Q1357" s="56" t="s">
        <v>3912</v>
      </c>
      <c r="R1357" s="56" t="s">
        <v>3873</v>
      </c>
      <c r="S1357" s="150"/>
      <c r="T1357" s="56" t="s">
        <v>3873</v>
      </c>
    </row>
    <row r="1358" spans="1:20" ht="27" x14ac:dyDescent="0.25">
      <c r="A1358" s="56" t="s">
        <v>142</v>
      </c>
      <c r="B1358" s="56" t="s">
        <v>2203</v>
      </c>
      <c r="C1358" s="56">
        <v>63.27</v>
      </c>
      <c r="D1358" s="56" t="s">
        <v>4776</v>
      </c>
      <c r="E1358" s="56" t="s">
        <v>145</v>
      </c>
      <c r="F1358" s="91">
        <v>1410103001022</v>
      </c>
      <c r="G1358" s="56" t="s">
        <v>561</v>
      </c>
      <c r="H1358" s="56" t="s">
        <v>342</v>
      </c>
      <c r="I1358" s="56" t="s">
        <v>217</v>
      </c>
      <c r="J1358" s="56" t="s">
        <v>218</v>
      </c>
      <c r="K1358" s="56" t="s">
        <v>292</v>
      </c>
      <c r="L1358" s="58">
        <v>36891</v>
      </c>
      <c r="M1358" s="148">
        <v>10</v>
      </c>
      <c r="N1358" s="149">
        <v>70.3</v>
      </c>
      <c r="O1358" s="56" t="s">
        <v>290</v>
      </c>
      <c r="P1358" s="56" t="s">
        <v>204</v>
      </c>
      <c r="Q1358" s="56" t="s">
        <v>205</v>
      </c>
      <c r="R1358" s="56" t="s">
        <v>206</v>
      </c>
      <c r="S1358" s="150"/>
      <c r="T1358" s="56" t="s">
        <v>206</v>
      </c>
    </row>
    <row r="1359" spans="1:20" ht="27" x14ac:dyDescent="0.25">
      <c r="A1359" s="56" t="s">
        <v>142</v>
      </c>
      <c r="B1359" s="151" t="s">
        <v>2208</v>
      </c>
      <c r="C1359" s="151">
        <v>18.468</v>
      </c>
      <c r="D1359" s="56" t="s">
        <v>4777</v>
      </c>
      <c r="E1359" s="56" t="s">
        <v>145</v>
      </c>
      <c r="F1359" s="91">
        <v>1410103001023</v>
      </c>
      <c r="G1359" s="56" t="s">
        <v>570</v>
      </c>
      <c r="H1359" s="56" t="s">
        <v>158</v>
      </c>
      <c r="I1359" s="56" t="s">
        <v>4778</v>
      </c>
      <c r="J1359" s="56" t="s">
        <v>218</v>
      </c>
      <c r="K1359" s="56" t="s">
        <v>292</v>
      </c>
      <c r="L1359" s="58">
        <v>36891</v>
      </c>
      <c r="M1359" s="148">
        <v>10</v>
      </c>
      <c r="N1359" s="149">
        <v>20.52</v>
      </c>
      <c r="O1359" s="56" t="s">
        <v>4779</v>
      </c>
      <c r="P1359" s="56" t="s">
        <v>172</v>
      </c>
      <c r="Q1359" s="56" t="s">
        <v>225</v>
      </c>
      <c r="R1359" s="56" t="s">
        <v>312</v>
      </c>
      <c r="S1359" s="150"/>
      <c r="T1359" s="56" t="s">
        <v>225</v>
      </c>
    </row>
    <row r="1360" spans="1:20" ht="27" x14ac:dyDescent="0.25">
      <c r="A1360" s="56" t="s">
        <v>142</v>
      </c>
      <c r="B1360" s="56" t="s">
        <v>2212</v>
      </c>
      <c r="C1360" s="56">
        <v>63.306000000000004</v>
      </c>
      <c r="D1360" s="56" t="s">
        <v>4780</v>
      </c>
      <c r="E1360" s="56" t="s">
        <v>145</v>
      </c>
      <c r="F1360" s="91">
        <v>1410103001024</v>
      </c>
      <c r="G1360" s="150" t="s">
        <v>4781</v>
      </c>
      <c r="H1360" s="56" t="s">
        <v>2845</v>
      </c>
      <c r="I1360" s="56" t="s">
        <v>4782</v>
      </c>
      <c r="J1360" s="56" t="s">
        <v>218</v>
      </c>
      <c r="K1360" s="56" t="s">
        <v>292</v>
      </c>
      <c r="L1360" s="58">
        <v>36891</v>
      </c>
      <c r="M1360" s="148">
        <v>10</v>
      </c>
      <c r="N1360" s="149">
        <v>70.34</v>
      </c>
      <c r="O1360" s="56" t="s">
        <v>290</v>
      </c>
      <c r="P1360" s="56" t="s">
        <v>204</v>
      </c>
      <c r="Q1360" s="56" t="s">
        <v>205</v>
      </c>
      <c r="R1360" s="56" t="s">
        <v>206</v>
      </c>
      <c r="S1360" s="150"/>
      <c r="T1360" s="56" t="s">
        <v>206</v>
      </c>
    </row>
    <row r="1361" spans="1:20" ht="27" x14ac:dyDescent="0.25">
      <c r="A1361" s="56" t="s">
        <v>142</v>
      </c>
      <c r="B1361" s="56" t="s">
        <v>2675</v>
      </c>
      <c r="C1361" s="56">
        <v>54.693000000000005</v>
      </c>
      <c r="D1361" s="56" t="s">
        <v>4783</v>
      </c>
      <c r="E1361" s="56" t="s">
        <v>4784</v>
      </c>
      <c r="F1361" s="91">
        <v>1410103001025</v>
      </c>
      <c r="G1361" s="56" t="s">
        <v>4785</v>
      </c>
      <c r="H1361" s="56" t="s">
        <v>342</v>
      </c>
      <c r="I1361" s="56" t="s">
        <v>4786</v>
      </c>
      <c r="J1361" s="56" t="s">
        <v>218</v>
      </c>
      <c r="K1361" s="56" t="s">
        <v>292</v>
      </c>
      <c r="L1361" s="58">
        <v>36891</v>
      </c>
      <c r="M1361" s="148">
        <v>10</v>
      </c>
      <c r="N1361" s="149">
        <v>60.77</v>
      </c>
      <c r="O1361" s="150"/>
      <c r="P1361" s="56" t="s">
        <v>204</v>
      </c>
      <c r="Q1361" s="56" t="s">
        <v>205</v>
      </c>
      <c r="R1361" s="56" t="s">
        <v>206</v>
      </c>
      <c r="S1361" s="150"/>
      <c r="T1361" s="56" t="s">
        <v>206</v>
      </c>
    </row>
    <row r="1362" spans="1:20" ht="36" x14ac:dyDescent="0.25">
      <c r="A1362" s="56" t="s">
        <v>142</v>
      </c>
      <c r="B1362" s="56" t="s">
        <v>4480</v>
      </c>
      <c r="C1362" s="56">
        <v>63.683999999999997</v>
      </c>
      <c r="D1362" s="56" t="s">
        <v>4787</v>
      </c>
      <c r="E1362" s="56" t="s">
        <v>4773</v>
      </c>
      <c r="F1362" s="91">
        <v>1410103001025</v>
      </c>
      <c r="G1362" s="56" t="s">
        <v>561</v>
      </c>
      <c r="H1362" s="56" t="s">
        <v>2845</v>
      </c>
      <c r="I1362" s="56" t="s">
        <v>4788</v>
      </c>
      <c r="J1362" s="56" t="s">
        <v>218</v>
      </c>
      <c r="K1362" s="56" t="s">
        <v>292</v>
      </c>
      <c r="L1362" s="58">
        <v>36891</v>
      </c>
      <c r="M1362" s="148">
        <v>10</v>
      </c>
      <c r="N1362" s="149">
        <v>70.760000000000005</v>
      </c>
      <c r="O1362" s="150"/>
      <c r="P1362" s="56" t="s">
        <v>204</v>
      </c>
      <c r="Q1362" s="56" t="s">
        <v>205</v>
      </c>
      <c r="R1362" s="56" t="s">
        <v>206</v>
      </c>
      <c r="S1362" s="150" t="s">
        <v>4789</v>
      </c>
      <c r="T1362" s="56" t="s">
        <v>206</v>
      </c>
    </row>
    <row r="1363" spans="1:20" ht="36" x14ac:dyDescent="0.25">
      <c r="A1363" s="56" t="s">
        <v>142</v>
      </c>
      <c r="B1363" s="56" t="s">
        <v>4014</v>
      </c>
      <c r="C1363" s="56">
        <v>63.216000000000008</v>
      </c>
      <c r="D1363" s="56" t="s">
        <v>4790</v>
      </c>
      <c r="E1363" s="56" t="s">
        <v>4791</v>
      </c>
      <c r="F1363" s="91">
        <v>1410103001028</v>
      </c>
      <c r="G1363" s="56" t="s">
        <v>4792</v>
      </c>
      <c r="H1363" s="56" t="s">
        <v>342</v>
      </c>
      <c r="I1363" s="56" t="s">
        <v>217</v>
      </c>
      <c r="J1363" s="56" t="s">
        <v>149</v>
      </c>
      <c r="K1363" s="56" t="s">
        <v>219</v>
      </c>
      <c r="L1363" s="58">
        <v>36891</v>
      </c>
      <c r="M1363" s="148">
        <v>10</v>
      </c>
      <c r="N1363" s="149">
        <v>70.239999999999995</v>
      </c>
      <c r="O1363" s="150"/>
      <c r="P1363" s="56" t="s">
        <v>232</v>
      </c>
      <c r="Q1363" s="56" t="s">
        <v>275</v>
      </c>
      <c r="R1363" s="56" t="s">
        <v>276</v>
      </c>
      <c r="S1363" s="150"/>
      <c r="T1363" s="150" t="s">
        <v>277</v>
      </c>
    </row>
    <row r="1364" spans="1:20" ht="27" x14ac:dyDescent="0.25">
      <c r="A1364" s="56" t="s">
        <v>142</v>
      </c>
      <c r="B1364" s="56" t="s">
        <v>2683</v>
      </c>
      <c r="C1364" s="56">
        <v>63.278999999999996</v>
      </c>
      <c r="D1364" s="56" t="s">
        <v>4793</v>
      </c>
      <c r="E1364" s="56" t="s">
        <v>4784</v>
      </c>
      <c r="F1364" s="91">
        <v>1410103001029</v>
      </c>
      <c r="G1364" s="56" t="s">
        <v>561</v>
      </c>
      <c r="H1364" s="56" t="s">
        <v>342</v>
      </c>
      <c r="I1364" s="56" t="s">
        <v>4794</v>
      </c>
      <c r="J1364" s="56" t="s">
        <v>218</v>
      </c>
      <c r="K1364" s="56" t="s">
        <v>292</v>
      </c>
      <c r="L1364" s="58">
        <v>36891</v>
      </c>
      <c r="M1364" s="148">
        <v>10</v>
      </c>
      <c r="N1364" s="149">
        <v>70.31</v>
      </c>
      <c r="O1364" s="56" t="s">
        <v>290</v>
      </c>
      <c r="P1364" s="56" t="s">
        <v>204</v>
      </c>
      <c r="Q1364" s="56" t="s">
        <v>205</v>
      </c>
      <c r="R1364" s="56" t="s">
        <v>206</v>
      </c>
      <c r="S1364" s="150"/>
      <c r="T1364" s="56" t="s">
        <v>206</v>
      </c>
    </row>
    <row r="1365" spans="1:20" ht="36" x14ac:dyDescent="0.25">
      <c r="A1365" s="56" t="s">
        <v>142</v>
      </c>
      <c r="B1365" s="61" t="s">
        <v>4589</v>
      </c>
      <c r="C1365" s="61">
        <v>22.175999999999998</v>
      </c>
      <c r="D1365" s="56" t="s">
        <v>4795</v>
      </c>
      <c r="E1365" s="56" t="s">
        <v>145</v>
      </c>
      <c r="F1365" s="91">
        <v>1410103001036</v>
      </c>
      <c r="G1365" s="150" t="s">
        <v>259</v>
      </c>
      <c r="H1365" s="56" t="s">
        <v>147</v>
      </c>
      <c r="I1365" s="56"/>
      <c r="J1365" s="56" t="s">
        <v>195</v>
      </c>
      <c r="K1365" s="56" t="s">
        <v>292</v>
      </c>
      <c r="L1365" s="58">
        <v>37001</v>
      </c>
      <c r="M1365" s="148">
        <v>10</v>
      </c>
      <c r="N1365" s="149">
        <v>24.64</v>
      </c>
      <c r="O1365" s="150"/>
      <c r="P1365" s="56" t="s">
        <v>388</v>
      </c>
      <c r="Q1365" s="56" t="s">
        <v>1134</v>
      </c>
      <c r="R1365" s="56" t="s">
        <v>4796</v>
      </c>
      <c r="S1365" s="150"/>
      <c r="T1365" s="150" t="s">
        <v>226</v>
      </c>
    </row>
    <row r="1366" spans="1:20" ht="36" x14ac:dyDescent="0.25">
      <c r="A1366" s="56" t="s">
        <v>142</v>
      </c>
      <c r="B1366" s="56" t="s">
        <v>4604</v>
      </c>
      <c r="C1366" s="56">
        <v>79.92</v>
      </c>
      <c r="D1366" s="56" t="s">
        <v>334</v>
      </c>
      <c r="E1366" s="56" t="s">
        <v>145</v>
      </c>
      <c r="F1366" s="57">
        <v>1410103001044</v>
      </c>
      <c r="G1366" s="56" t="s">
        <v>272</v>
      </c>
      <c r="H1366" s="56" t="s">
        <v>147</v>
      </c>
      <c r="I1366" s="56" t="s">
        <v>4797</v>
      </c>
      <c r="J1366" s="56" t="s">
        <v>218</v>
      </c>
      <c r="K1366" s="56" t="s">
        <v>292</v>
      </c>
      <c r="L1366" s="58">
        <v>37134</v>
      </c>
      <c r="M1366" s="148">
        <v>10</v>
      </c>
      <c r="N1366" s="149">
        <v>88.8</v>
      </c>
      <c r="O1366" s="56" t="s">
        <v>335</v>
      </c>
      <c r="P1366" s="56" t="s">
        <v>1083</v>
      </c>
      <c r="Q1366" s="56" t="s">
        <v>3740</v>
      </c>
      <c r="R1366" s="56" t="s">
        <v>3741</v>
      </c>
      <c r="S1366" s="152"/>
      <c r="T1366" s="150" t="s">
        <v>1085</v>
      </c>
    </row>
    <row r="1367" spans="1:20" ht="27" x14ac:dyDescent="0.25">
      <c r="A1367" s="56" t="s">
        <v>142</v>
      </c>
      <c r="B1367" s="56" t="s">
        <v>4606</v>
      </c>
      <c r="C1367" s="56">
        <v>72.09</v>
      </c>
      <c r="D1367" s="56" t="s">
        <v>4774</v>
      </c>
      <c r="E1367" s="56" t="s">
        <v>145</v>
      </c>
      <c r="F1367" s="91">
        <v>1410103001045</v>
      </c>
      <c r="G1367" s="56" t="s">
        <v>543</v>
      </c>
      <c r="H1367" s="56" t="s">
        <v>147</v>
      </c>
      <c r="I1367" s="56" t="s">
        <v>4798</v>
      </c>
      <c r="J1367" s="56" t="s">
        <v>4799</v>
      </c>
      <c r="K1367" s="56" t="s">
        <v>292</v>
      </c>
      <c r="L1367" s="58">
        <v>36891</v>
      </c>
      <c r="M1367" s="148">
        <v>10</v>
      </c>
      <c r="N1367" s="149">
        <v>80.100000000000009</v>
      </c>
      <c r="O1367" s="150"/>
      <c r="P1367" s="56" t="s">
        <v>172</v>
      </c>
      <c r="Q1367" s="56" t="s">
        <v>555</v>
      </c>
      <c r="R1367" s="56" t="s">
        <v>654</v>
      </c>
      <c r="S1367" s="150"/>
      <c r="T1367" s="150" t="s">
        <v>447</v>
      </c>
    </row>
    <row r="1368" spans="1:20" ht="27" x14ac:dyDescent="0.25">
      <c r="A1368" s="56" t="s">
        <v>142</v>
      </c>
      <c r="B1368" s="56" t="s">
        <v>4611</v>
      </c>
      <c r="C1368" s="56">
        <v>18.468</v>
      </c>
      <c r="D1368" s="56" t="s">
        <v>4800</v>
      </c>
      <c r="E1368" s="56" t="s">
        <v>145</v>
      </c>
      <c r="F1368" s="91">
        <v>1410103001046</v>
      </c>
      <c r="G1368" s="56" t="s">
        <v>570</v>
      </c>
      <c r="H1368" s="56" t="s">
        <v>147</v>
      </c>
      <c r="I1368" s="56" t="s">
        <v>4801</v>
      </c>
      <c r="J1368" s="56" t="s">
        <v>149</v>
      </c>
      <c r="K1368" s="56" t="s">
        <v>292</v>
      </c>
      <c r="L1368" s="58">
        <v>36891</v>
      </c>
      <c r="M1368" s="148">
        <v>10</v>
      </c>
      <c r="N1368" s="149">
        <v>20.52</v>
      </c>
      <c r="O1368" s="56" t="s">
        <v>4779</v>
      </c>
      <c r="P1368" s="56" t="s">
        <v>343</v>
      </c>
      <c r="Q1368" s="56" t="s">
        <v>440</v>
      </c>
      <c r="R1368" s="56" t="s">
        <v>3021</v>
      </c>
      <c r="S1368" s="150"/>
      <c r="T1368" s="56" t="s">
        <v>3021</v>
      </c>
    </row>
    <row r="1369" spans="1:20" ht="27" x14ac:dyDescent="0.25">
      <c r="A1369" s="56" t="s">
        <v>142</v>
      </c>
      <c r="B1369" s="56" t="s">
        <v>4615</v>
      </c>
      <c r="C1369" s="56">
        <v>64.431000000000012</v>
      </c>
      <c r="D1369" s="56" t="s">
        <v>4802</v>
      </c>
      <c r="E1369" s="56"/>
      <c r="F1369" s="91"/>
      <c r="G1369" s="56" t="s">
        <v>561</v>
      </c>
      <c r="H1369" s="56" t="s">
        <v>342</v>
      </c>
      <c r="I1369" s="56"/>
      <c r="J1369" s="56"/>
      <c r="K1369" s="56"/>
      <c r="L1369" s="58">
        <v>36891</v>
      </c>
      <c r="M1369" s="148">
        <v>10</v>
      </c>
      <c r="N1369" s="149">
        <v>71.59</v>
      </c>
      <c r="O1369" s="56" t="s">
        <v>335</v>
      </c>
      <c r="P1369" s="56" t="s">
        <v>172</v>
      </c>
      <c r="Q1369" s="56" t="s">
        <v>172</v>
      </c>
      <c r="R1369" s="56" t="s">
        <v>933</v>
      </c>
      <c r="S1369" s="150" t="s">
        <v>4803</v>
      </c>
      <c r="T1369" s="56" t="s">
        <v>933</v>
      </c>
    </row>
    <row r="1370" spans="1:20" ht="36" x14ac:dyDescent="0.25">
      <c r="A1370" s="56" t="s">
        <v>142</v>
      </c>
      <c r="B1370" s="56" t="s">
        <v>4619</v>
      </c>
      <c r="C1370" s="56">
        <v>72.063000000000002</v>
      </c>
      <c r="D1370" s="56" t="s">
        <v>4804</v>
      </c>
      <c r="E1370" s="56" t="s">
        <v>145</v>
      </c>
      <c r="F1370" s="91">
        <v>1410103001048</v>
      </c>
      <c r="G1370" s="56" t="s">
        <v>526</v>
      </c>
      <c r="H1370" s="56" t="s">
        <v>158</v>
      </c>
      <c r="I1370" s="56" t="s">
        <v>4805</v>
      </c>
      <c r="J1370" s="56" t="s">
        <v>4806</v>
      </c>
      <c r="K1370" s="56" t="s">
        <v>292</v>
      </c>
      <c r="L1370" s="58">
        <v>36891</v>
      </c>
      <c r="M1370" s="148">
        <v>10</v>
      </c>
      <c r="N1370" s="149">
        <v>80.070000000000007</v>
      </c>
      <c r="O1370" s="56" t="s">
        <v>329</v>
      </c>
      <c r="P1370" s="56" t="s">
        <v>284</v>
      </c>
      <c r="Q1370" s="56" t="s">
        <v>285</v>
      </c>
      <c r="R1370" s="56" t="s">
        <v>286</v>
      </c>
      <c r="S1370" s="152"/>
      <c r="T1370" s="56" t="s">
        <v>286</v>
      </c>
    </row>
    <row r="1371" spans="1:20" ht="27" x14ac:dyDescent="0.25">
      <c r="A1371" s="56" t="s">
        <v>142</v>
      </c>
      <c r="B1371" s="56" t="s">
        <v>4622</v>
      </c>
      <c r="C1371" s="56">
        <v>78.614999999999995</v>
      </c>
      <c r="D1371" s="56" t="s">
        <v>4807</v>
      </c>
      <c r="E1371" s="56" t="s">
        <v>145</v>
      </c>
      <c r="F1371" s="91">
        <v>1410103001050</v>
      </c>
      <c r="G1371" s="56" t="s">
        <v>169</v>
      </c>
      <c r="H1371" s="56" t="s">
        <v>158</v>
      </c>
      <c r="I1371" s="56"/>
      <c r="J1371" s="56" t="s">
        <v>195</v>
      </c>
      <c r="K1371" s="56" t="s">
        <v>171</v>
      </c>
      <c r="L1371" s="58">
        <v>36891</v>
      </c>
      <c r="M1371" s="148">
        <v>10</v>
      </c>
      <c r="N1371" s="149">
        <v>87.350000000000009</v>
      </c>
      <c r="O1371" s="150"/>
      <c r="P1371" s="56" t="s">
        <v>232</v>
      </c>
      <c r="Q1371" s="56" t="s">
        <v>268</v>
      </c>
      <c r="R1371" s="56" t="s">
        <v>567</v>
      </c>
      <c r="S1371" s="150"/>
      <c r="T1371" s="56" t="s">
        <v>567</v>
      </c>
    </row>
    <row r="1372" spans="1:20" ht="27" x14ac:dyDescent="0.25">
      <c r="A1372" s="56" t="s">
        <v>142</v>
      </c>
      <c r="B1372" s="56" t="s">
        <v>4633</v>
      </c>
      <c r="C1372" s="56">
        <v>28.962</v>
      </c>
      <c r="D1372" s="56" t="s">
        <v>4808</v>
      </c>
      <c r="E1372" s="56" t="s">
        <v>145</v>
      </c>
      <c r="F1372" s="91">
        <v>1410103001055</v>
      </c>
      <c r="G1372" s="56" t="s">
        <v>4809</v>
      </c>
      <c r="H1372" s="56" t="s">
        <v>158</v>
      </c>
      <c r="I1372" s="56" t="s">
        <v>4810</v>
      </c>
      <c r="J1372" s="56" t="s">
        <v>195</v>
      </c>
      <c r="K1372" s="56" t="s">
        <v>219</v>
      </c>
      <c r="L1372" s="58">
        <v>36891</v>
      </c>
      <c r="M1372" s="148">
        <v>10</v>
      </c>
      <c r="N1372" s="149">
        <v>32.18</v>
      </c>
      <c r="O1372" s="150"/>
      <c r="P1372" s="56" t="s">
        <v>172</v>
      </c>
      <c r="Q1372" s="56" t="s">
        <v>173</v>
      </c>
      <c r="R1372" s="56" t="s">
        <v>933</v>
      </c>
      <c r="S1372" s="150"/>
      <c r="T1372" s="150" t="s">
        <v>746</v>
      </c>
    </row>
    <row r="1373" spans="1:20" ht="36" x14ac:dyDescent="0.25">
      <c r="A1373" s="151" t="s">
        <v>142</v>
      </c>
      <c r="B1373" s="151" t="s">
        <v>4213</v>
      </c>
      <c r="C1373" s="151">
        <v>72.063000000000002</v>
      </c>
      <c r="D1373" s="151" t="s">
        <v>4811</v>
      </c>
      <c r="E1373" s="56" t="s">
        <v>145</v>
      </c>
      <c r="F1373" s="153">
        <v>1410103001056</v>
      </c>
      <c r="G1373" s="151" t="s">
        <v>4812</v>
      </c>
      <c r="H1373" s="151" t="s">
        <v>4813</v>
      </c>
      <c r="I1373" s="151" t="s">
        <v>4814</v>
      </c>
      <c r="J1373" s="151" t="s">
        <v>4815</v>
      </c>
      <c r="K1373" s="151" t="s">
        <v>4773</v>
      </c>
      <c r="L1373" s="154">
        <v>36891</v>
      </c>
      <c r="M1373" s="155">
        <v>10</v>
      </c>
      <c r="N1373" s="156">
        <v>80.069999999999993</v>
      </c>
      <c r="O1373" s="152"/>
      <c r="P1373" s="56" t="s">
        <v>232</v>
      </c>
      <c r="Q1373" s="151" t="s">
        <v>306</v>
      </c>
      <c r="R1373" s="151" t="s">
        <v>226</v>
      </c>
      <c r="S1373" s="151"/>
      <c r="T1373" s="151" t="s">
        <v>657</v>
      </c>
    </row>
    <row r="1374" spans="1:20" ht="18" x14ac:dyDescent="0.25">
      <c r="A1374" s="56" t="s">
        <v>142</v>
      </c>
      <c r="B1374" s="56" t="s">
        <v>4637</v>
      </c>
      <c r="C1374" s="56">
        <v>18.252000000000002</v>
      </c>
      <c r="D1374" s="56" t="s">
        <v>4320</v>
      </c>
      <c r="E1374" s="56" t="s">
        <v>145</v>
      </c>
      <c r="F1374" s="157">
        <v>1410103001057</v>
      </c>
      <c r="G1374" s="158" t="s">
        <v>530</v>
      </c>
      <c r="H1374" s="56" t="s">
        <v>158</v>
      </c>
      <c r="I1374" s="56"/>
      <c r="J1374" s="56" t="s">
        <v>195</v>
      </c>
      <c r="K1374" s="56" t="s">
        <v>4816</v>
      </c>
      <c r="L1374" s="58">
        <v>36891</v>
      </c>
      <c r="M1374" s="148">
        <v>10</v>
      </c>
      <c r="N1374" s="149">
        <v>20.28</v>
      </c>
      <c r="O1374" s="159"/>
      <c r="P1374" s="160" t="s">
        <v>172</v>
      </c>
      <c r="Q1374" s="161" t="s">
        <v>351</v>
      </c>
      <c r="R1374" s="160" t="s">
        <v>352</v>
      </c>
      <c r="S1374" s="162"/>
      <c r="T1374" s="162" t="s">
        <v>352</v>
      </c>
    </row>
    <row r="1375" spans="1:20" ht="36" x14ac:dyDescent="0.25">
      <c r="A1375" s="56" t="s">
        <v>142</v>
      </c>
      <c r="B1375" s="56" t="s">
        <v>4217</v>
      </c>
      <c r="C1375" s="56">
        <v>63.045000000000002</v>
      </c>
      <c r="D1375" s="56" t="s">
        <v>4817</v>
      </c>
      <c r="E1375" s="56" t="s">
        <v>145</v>
      </c>
      <c r="F1375" s="91">
        <v>1410103001058</v>
      </c>
      <c r="G1375" s="150" t="s">
        <v>495</v>
      </c>
      <c r="H1375" s="56" t="s">
        <v>342</v>
      </c>
      <c r="I1375" s="56"/>
      <c r="J1375" s="56" t="s">
        <v>218</v>
      </c>
      <c r="K1375" s="56" t="s">
        <v>292</v>
      </c>
      <c r="L1375" s="58">
        <v>36891</v>
      </c>
      <c r="M1375" s="148">
        <v>10</v>
      </c>
      <c r="N1375" s="149">
        <v>70.05</v>
      </c>
      <c r="O1375" s="56" t="s">
        <v>636</v>
      </c>
      <c r="P1375" s="56" t="s">
        <v>232</v>
      </c>
      <c r="Q1375" s="56" t="s">
        <v>306</v>
      </c>
      <c r="R1375" s="56" t="s">
        <v>234</v>
      </c>
      <c r="S1375" s="150"/>
      <c r="T1375" s="150" t="s">
        <v>337</v>
      </c>
    </row>
    <row r="1376" spans="1:20" ht="36" x14ac:dyDescent="0.25">
      <c r="A1376" s="56" t="s">
        <v>142</v>
      </c>
      <c r="B1376" s="56" t="s">
        <v>4640</v>
      </c>
      <c r="C1376" s="56">
        <v>63.621000000000002</v>
      </c>
      <c r="D1376" s="56" t="s">
        <v>4818</v>
      </c>
      <c r="E1376" s="56" t="s">
        <v>145</v>
      </c>
      <c r="F1376" s="91">
        <v>1410103001062</v>
      </c>
      <c r="G1376" s="56" t="s">
        <v>335</v>
      </c>
      <c r="H1376" s="56" t="s">
        <v>158</v>
      </c>
      <c r="I1376" s="56" t="s">
        <v>536</v>
      </c>
      <c r="J1376" s="56" t="s">
        <v>218</v>
      </c>
      <c r="K1376" s="56" t="s">
        <v>292</v>
      </c>
      <c r="L1376" s="58">
        <v>36891</v>
      </c>
      <c r="M1376" s="148">
        <v>10</v>
      </c>
      <c r="N1376" s="149">
        <v>70.69</v>
      </c>
      <c r="O1376" s="150"/>
      <c r="P1376" s="56" t="s">
        <v>172</v>
      </c>
      <c r="Q1376" s="56" t="s">
        <v>173</v>
      </c>
      <c r="R1376" s="56" t="s">
        <v>174</v>
      </c>
      <c r="S1376" s="150"/>
      <c r="T1376" s="150" t="s">
        <v>175</v>
      </c>
    </row>
    <row r="1377" spans="1:20" ht="36" x14ac:dyDescent="0.25">
      <c r="A1377" s="56" t="s">
        <v>142</v>
      </c>
      <c r="B1377" s="151" t="s">
        <v>4644</v>
      </c>
      <c r="C1377" s="151">
        <v>54.693000000000005</v>
      </c>
      <c r="D1377" s="56" t="s">
        <v>4819</v>
      </c>
      <c r="E1377" s="56" t="s">
        <v>145</v>
      </c>
      <c r="F1377" s="91">
        <v>1410103001063</v>
      </c>
      <c r="G1377" s="56" t="s">
        <v>4785</v>
      </c>
      <c r="H1377" s="56" t="s">
        <v>158</v>
      </c>
      <c r="I1377" s="56" t="s">
        <v>4786</v>
      </c>
      <c r="J1377" s="56" t="s">
        <v>218</v>
      </c>
      <c r="K1377" s="56" t="s">
        <v>292</v>
      </c>
      <c r="L1377" s="58">
        <v>36891</v>
      </c>
      <c r="M1377" s="148">
        <v>10</v>
      </c>
      <c r="N1377" s="149">
        <v>60.77</v>
      </c>
      <c r="O1377" s="150"/>
      <c r="P1377" s="56" t="s">
        <v>343</v>
      </c>
      <c r="Q1377" s="56" t="s">
        <v>2734</v>
      </c>
      <c r="R1377" s="56" t="s">
        <v>2735</v>
      </c>
      <c r="S1377" s="150"/>
      <c r="T1377" s="56" t="s">
        <v>2735</v>
      </c>
    </row>
    <row r="1378" spans="1:20" ht="54" x14ac:dyDescent="0.25">
      <c r="A1378" s="56" t="s">
        <v>142</v>
      </c>
      <c r="B1378" s="56" t="s">
        <v>4223</v>
      </c>
      <c r="C1378" s="56">
        <v>24.956999999999997</v>
      </c>
      <c r="D1378" s="56" t="s">
        <v>4253</v>
      </c>
      <c r="E1378" s="56" t="s">
        <v>4820</v>
      </c>
      <c r="F1378" s="91">
        <v>1410103001064</v>
      </c>
      <c r="G1378" s="56" t="s">
        <v>4257</v>
      </c>
      <c r="H1378" s="56" t="s">
        <v>158</v>
      </c>
      <c r="I1378" s="56"/>
      <c r="J1378" s="56" t="s">
        <v>149</v>
      </c>
      <c r="K1378" s="56" t="s">
        <v>292</v>
      </c>
      <c r="L1378" s="58">
        <v>36891</v>
      </c>
      <c r="M1378" s="148">
        <v>10</v>
      </c>
      <c r="N1378" s="149">
        <v>27.73</v>
      </c>
      <c r="O1378" s="56" t="s">
        <v>4821</v>
      </c>
      <c r="P1378" s="56" t="s">
        <v>1976</v>
      </c>
      <c r="Q1378" s="56" t="s">
        <v>225</v>
      </c>
      <c r="R1378" s="56" t="s">
        <v>1885</v>
      </c>
      <c r="S1378" s="150"/>
      <c r="T1378" s="56" t="s">
        <v>225</v>
      </c>
    </row>
    <row r="1379" spans="1:20" ht="36" x14ac:dyDescent="0.25">
      <c r="A1379" s="56" t="s">
        <v>142</v>
      </c>
      <c r="B1379" s="151" t="s">
        <v>2766</v>
      </c>
      <c r="C1379" s="151">
        <v>63.216000000000008</v>
      </c>
      <c r="D1379" s="56" t="s">
        <v>4822</v>
      </c>
      <c r="E1379" s="56" t="s">
        <v>145</v>
      </c>
      <c r="F1379" s="91">
        <v>1410103001065</v>
      </c>
      <c r="G1379" s="56" t="s">
        <v>290</v>
      </c>
      <c r="H1379" s="56" t="s">
        <v>158</v>
      </c>
      <c r="I1379" s="56" t="s">
        <v>4823</v>
      </c>
      <c r="J1379" s="56"/>
      <c r="K1379" s="56"/>
      <c r="L1379" s="58">
        <v>36891</v>
      </c>
      <c r="M1379" s="148">
        <v>10</v>
      </c>
      <c r="N1379" s="149">
        <v>70.239999999999995</v>
      </c>
      <c r="O1379" s="150"/>
      <c r="P1379" s="56" t="s">
        <v>172</v>
      </c>
      <c r="Q1379" s="56" t="s">
        <v>311</v>
      </c>
      <c r="R1379" s="56" t="s">
        <v>312</v>
      </c>
      <c r="S1379" s="150" t="s">
        <v>4824</v>
      </c>
      <c r="T1379" s="56" t="s">
        <v>312</v>
      </c>
    </row>
    <row r="1380" spans="1:20" ht="36" x14ac:dyDescent="0.25">
      <c r="A1380" s="56" t="s">
        <v>142</v>
      </c>
      <c r="B1380" s="56" t="s">
        <v>2772</v>
      </c>
      <c r="C1380" s="56">
        <v>73.781999999999996</v>
      </c>
      <c r="D1380" s="56" t="s">
        <v>4825</v>
      </c>
      <c r="E1380" s="56" t="s">
        <v>145</v>
      </c>
      <c r="F1380" s="91">
        <v>1410103001069</v>
      </c>
      <c r="G1380" s="56" t="s">
        <v>4826</v>
      </c>
      <c r="H1380" s="56" t="s">
        <v>158</v>
      </c>
      <c r="I1380" s="56" t="s">
        <v>4827</v>
      </c>
      <c r="J1380" s="56" t="s">
        <v>195</v>
      </c>
      <c r="K1380" s="56" t="s">
        <v>402</v>
      </c>
      <c r="L1380" s="58">
        <v>36891</v>
      </c>
      <c r="M1380" s="148">
        <v>10</v>
      </c>
      <c r="N1380" s="149">
        <v>81.98</v>
      </c>
      <c r="O1380" s="150"/>
      <c r="P1380" s="56" t="s">
        <v>172</v>
      </c>
      <c r="Q1380" s="56" t="s">
        <v>173</v>
      </c>
      <c r="R1380" s="56" t="s">
        <v>174</v>
      </c>
      <c r="S1380" s="150"/>
      <c r="T1380" s="150" t="s">
        <v>175</v>
      </c>
    </row>
    <row r="1381" spans="1:20" ht="54" x14ac:dyDescent="0.25">
      <c r="A1381" s="56" t="s">
        <v>142</v>
      </c>
      <c r="B1381" s="56" t="s">
        <v>4024</v>
      </c>
      <c r="C1381" s="56">
        <v>72.701999999999998</v>
      </c>
      <c r="D1381" s="56" t="s">
        <v>4828</v>
      </c>
      <c r="E1381" s="56" t="s">
        <v>145</v>
      </c>
      <c r="F1381" s="91">
        <v>1410103001070</v>
      </c>
      <c r="G1381" s="56" t="s">
        <v>4829</v>
      </c>
      <c r="H1381" s="56" t="s">
        <v>342</v>
      </c>
      <c r="I1381" s="56" t="s">
        <v>4830</v>
      </c>
      <c r="J1381" s="56" t="s">
        <v>218</v>
      </c>
      <c r="K1381" s="56" t="s">
        <v>292</v>
      </c>
      <c r="L1381" s="58">
        <v>36891</v>
      </c>
      <c r="M1381" s="148">
        <v>10</v>
      </c>
      <c r="N1381" s="149">
        <v>80.78</v>
      </c>
      <c r="O1381" s="56" t="s">
        <v>329</v>
      </c>
      <c r="P1381" s="56" t="s">
        <v>1976</v>
      </c>
      <c r="Q1381" s="56" t="s">
        <v>316</v>
      </c>
      <c r="R1381" s="56" t="s">
        <v>1885</v>
      </c>
      <c r="S1381" s="150"/>
      <c r="T1381" s="150" t="s">
        <v>4831</v>
      </c>
    </row>
    <row r="1382" spans="1:20" ht="27" x14ac:dyDescent="0.25">
      <c r="A1382" s="56" t="s">
        <v>142</v>
      </c>
      <c r="B1382" s="56" t="s">
        <v>2784</v>
      </c>
      <c r="C1382" s="56">
        <v>20.034000000000002</v>
      </c>
      <c r="D1382" s="56" t="s">
        <v>4832</v>
      </c>
      <c r="E1382" s="56" t="s">
        <v>145</v>
      </c>
      <c r="F1382" s="57">
        <v>1410103001072</v>
      </c>
      <c r="G1382" s="56"/>
      <c r="H1382" s="58" t="s">
        <v>158</v>
      </c>
      <c r="I1382" s="56" t="s">
        <v>4833</v>
      </c>
      <c r="J1382" s="58" t="s">
        <v>211</v>
      </c>
      <c r="K1382" s="58" t="s">
        <v>150</v>
      </c>
      <c r="L1382" s="58">
        <v>36891</v>
      </c>
      <c r="M1382" s="148">
        <v>10</v>
      </c>
      <c r="N1382" s="149">
        <v>22.26</v>
      </c>
      <c r="O1382" s="56" t="s">
        <v>329</v>
      </c>
      <c r="P1382" s="56" t="s">
        <v>284</v>
      </c>
      <c r="Q1382" s="56" t="s">
        <v>316</v>
      </c>
      <c r="R1382" s="56" t="s">
        <v>318</v>
      </c>
      <c r="S1382" s="150"/>
      <c r="T1382" s="56" t="s">
        <v>318</v>
      </c>
    </row>
    <row r="1383" spans="1:20" ht="36" x14ac:dyDescent="0.25">
      <c r="A1383" s="56" t="s">
        <v>142</v>
      </c>
      <c r="B1383" s="56" t="s">
        <v>2790</v>
      </c>
      <c r="C1383" s="56">
        <v>63.323999999999998</v>
      </c>
      <c r="D1383" s="56" t="s">
        <v>4834</v>
      </c>
      <c r="E1383" s="56" t="s">
        <v>145</v>
      </c>
      <c r="F1383" s="91">
        <v>1410103001073</v>
      </c>
      <c r="G1383" s="56" t="s">
        <v>290</v>
      </c>
      <c r="H1383" s="56" t="s">
        <v>147</v>
      </c>
      <c r="I1383" s="56"/>
      <c r="J1383" s="56"/>
      <c r="K1383" s="56"/>
      <c r="L1383" s="58">
        <v>36891</v>
      </c>
      <c r="M1383" s="148">
        <v>10</v>
      </c>
      <c r="N1383" s="149">
        <v>70.36</v>
      </c>
      <c r="O1383" s="150"/>
      <c r="P1383" s="56" t="s">
        <v>232</v>
      </c>
      <c r="Q1383" s="56" t="s">
        <v>306</v>
      </c>
      <c r="R1383" s="56" t="s">
        <v>234</v>
      </c>
      <c r="S1383" s="150"/>
      <c r="T1383" s="150" t="s">
        <v>337</v>
      </c>
    </row>
    <row r="1384" spans="1:20" ht="36" x14ac:dyDescent="0.25">
      <c r="A1384" s="163" t="s">
        <v>142</v>
      </c>
      <c r="B1384" s="163" t="s">
        <v>2800</v>
      </c>
      <c r="C1384" s="163">
        <v>54.683999999999997</v>
      </c>
      <c r="D1384" s="163" t="s">
        <v>4774</v>
      </c>
      <c r="E1384" s="163" t="s">
        <v>145</v>
      </c>
      <c r="F1384" s="164">
        <v>1410103001075</v>
      </c>
      <c r="G1384" s="163" t="s">
        <v>4835</v>
      </c>
      <c r="H1384" s="163" t="s">
        <v>158</v>
      </c>
      <c r="I1384" s="163" t="s">
        <v>4836</v>
      </c>
      <c r="J1384" s="163" t="s">
        <v>218</v>
      </c>
      <c r="K1384" s="163" t="s">
        <v>171</v>
      </c>
      <c r="L1384" s="165">
        <v>36891</v>
      </c>
      <c r="M1384" s="166">
        <v>10</v>
      </c>
      <c r="N1384" s="167">
        <v>60.76</v>
      </c>
      <c r="O1384" s="168"/>
      <c r="P1384" s="163" t="s">
        <v>232</v>
      </c>
      <c r="Q1384" s="163" t="s">
        <v>306</v>
      </c>
      <c r="R1384" s="163" t="s">
        <v>234</v>
      </c>
      <c r="S1384" s="168"/>
      <c r="T1384" s="169" t="s">
        <v>324</v>
      </c>
    </row>
    <row r="1385" spans="1:20" ht="36" x14ac:dyDescent="0.25">
      <c r="A1385" s="163" t="s">
        <v>142</v>
      </c>
      <c r="B1385" s="170" t="s">
        <v>2806</v>
      </c>
      <c r="C1385" s="170">
        <v>54.693000000000005</v>
      </c>
      <c r="D1385" s="163" t="s">
        <v>4837</v>
      </c>
      <c r="E1385" s="163" t="s">
        <v>145</v>
      </c>
      <c r="F1385" s="164">
        <v>1410103001076</v>
      </c>
      <c r="G1385" s="163" t="s">
        <v>4785</v>
      </c>
      <c r="H1385" s="163" t="s">
        <v>158</v>
      </c>
      <c r="I1385" s="163" t="s">
        <v>4838</v>
      </c>
      <c r="J1385" s="163" t="s">
        <v>218</v>
      </c>
      <c r="K1385" s="163" t="s">
        <v>292</v>
      </c>
      <c r="L1385" s="165">
        <v>36891</v>
      </c>
      <c r="M1385" s="166">
        <v>10</v>
      </c>
      <c r="N1385" s="167">
        <v>60.77</v>
      </c>
      <c r="O1385" s="168"/>
      <c r="P1385" s="163" t="s">
        <v>232</v>
      </c>
      <c r="Q1385" s="163" t="s">
        <v>253</v>
      </c>
      <c r="R1385" s="163" t="s">
        <v>254</v>
      </c>
      <c r="S1385" s="168"/>
      <c r="T1385" s="163" t="s">
        <v>254</v>
      </c>
    </row>
    <row r="1386" spans="1:20" ht="36" x14ac:dyDescent="0.25">
      <c r="A1386" s="163" t="s">
        <v>142</v>
      </c>
      <c r="B1386" s="163" t="s">
        <v>2814</v>
      </c>
      <c r="C1386" s="163">
        <v>18.252000000000002</v>
      </c>
      <c r="D1386" s="163" t="s">
        <v>4276</v>
      </c>
      <c r="E1386" s="163" t="s">
        <v>145</v>
      </c>
      <c r="F1386" s="164">
        <v>1410103001077</v>
      </c>
      <c r="G1386" s="163" t="s">
        <v>530</v>
      </c>
      <c r="H1386" s="163" t="s">
        <v>158</v>
      </c>
      <c r="I1386" s="163"/>
      <c r="J1386" s="163" t="s">
        <v>195</v>
      </c>
      <c r="K1386" s="163" t="s">
        <v>171</v>
      </c>
      <c r="L1386" s="165">
        <v>36891</v>
      </c>
      <c r="M1386" s="166">
        <v>10</v>
      </c>
      <c r="N1386" s="167">
        <v>20.28</v>
      </c>
      <c r="O1386" s="168"/>
      <c r="P1386" s="163" t="s">
        <v>232</v>
      </c>
      <c r="Q1386" s="163" t="s">
        <v>306</v>
      </c>
      <c r="R1386" s="163" t="s">
        <v>234</v>
      </c>
      <c r="S1386" s="168"/>
      <c r="T1386" s="168" t="s">
        <v>307</v>
      </c>
    </row>
    <row r="1387" spans="1:20" ht="36" x14ac:dyDescent="0.25">
      <c r="A1387" s="163" t="s">
        <v>142</v>
      </c>
      <c r="B1387" s="163" t="s">
        <v>2824</v>
      </c>
      <c r="C1387" s="163">
        <v>63.558</v>
      </c>
      <c r="D1387" s="163" t="s">
        <v>4839</v>
      </c>
      <c r="E1387" s="163" t="s">
        <v>145</v>
      </c>
      <c r="F1387" s="164">
        <v>1410103001079</v>
      </c>
      <c r="G1387" s="163" t="s">
        <v>290</v>
      </c>
      <c r="H1387" s="163" t="s">
        <v>158</v>
      </c>
      <c r="I1387" s="163"/>
      <c r="J1387" s="163" t="s">
        <v>218</v>
      </c>
      <c r="K1387" s="163" t="s">
        <v>292</v>
      </c>
      <c r="L1387" s="165">
        <v>36891</v>
      </c>
      <c r="M1387" s="166">
        <v>10</v>
      </c>
      <c r="N1387" s="167">
        <v>70.62</v>
      </c>
      <c r="O1387" s="163" t="s">
        <v>561</v>
      </c>
      <c r="P1387" s="163" t="s">
        <v>232</v>
      </c>
      <c r="Q1387" s="163" t="s">
        <v>306</v>
      </c>
      <c r="R1387" s="163" t="s">
        <v>234</v>
      </c>
      <c r="S1387" s="168"/>
      <c r="T1387" s="168" t="s">
        <v>337</v>
      </c>
    </row>
    <row r="1388" spans="1:20" ht="36" x14ac:dyDescent="0.25">
      <c r="A1388" s="163" t="s">
        <v>142</v>
      </c>
      <c r="B1388" s="163" t="s">
        <v>4029</v>
      </c>
      <c r="C1388" s="163">
        <v>63.378</v>
      </c>
      <c r="D1388" s="163" t="s">
        <v>4840</v>
      </c>
      <c r="E1388" s="163" t="s">
        <v>145</v>
      </c>
      <c r="F1388" s="164">
        <v>1410103001081</v>
      </c>
      <c r="G1388" s="163" t="s">
        <v>4841</v>
      </c>
      <c r="H1388" s="163" t="s">
        <v>158</v>
      </c>
      <c r="I1388" s="163"/>
      <c r="J1388" s="163" t="s">
        <v>218</v>
      </c>
      <c r="K1388" s="163" t="s">
        <v>292</v>
      </c>
      <c r="L1388" s="165">
        <v>36891</v>
      </c>
      <c r="M1388" s="166">
        <v>10</v>
      </c>
      <c r="N1388" s="167">
        <v>70.42</v>
      </c>
      <c r="O1388" s="168"/>
      <c r="P1388" s="163" t="s">
        <v>232</v>
      </c>
      <c r="Q1388" s="163" t="s">
        <v>306</v>
      </c>
      <c r="R1388" s="163" t="s">
        <v>234</v>
      </c>
      <c r="S1388" s="168"/>
      <c r="T1388" s="168" t="s">
        <v>337</v>
      </c>
    </row>
    <row r="1389" spans="1:20" ht="36" x14ac:dyDescent="0.25">
      <c r="A1389" s="163" t="s">
        <v>142</v>
      </c>
      <c r="B1389" s="163" t="s">
        <v>4659</v>
      </c>
      <c r="C1389" s="163">
        <v>70.02</v>
      </c>
      <c r="D1389" s="163" t="s">
        <v>4842</v>
      </c>
      <c r="E1389" s="163" t="s">
        <v>145</v>
      </c>
      <c r="F1389" s="164">
        <v>1410103001082</v>
      </c>
      <c r="G1389" s="163" t="s">
        <v>4843</v>
      </c>
      <c r="H1389" s="163" t="s">
        <v>147</v>
      </c>
      <c r="I1389" s="163"/>
      <c r="J1389" s="163" t="s">
        <v>218</v>
      </c>
      <c r="K1389" s="163" t="s">
        <v>292</v>
      </c>
      <c r="L1389" s="165">
        <v>36891</v>
      </c>
      <c r="M1389" s="166">
        <v>10</v>
      </c>
      <c r="N1389" s="167">
        <v>77.8</v>
      </c>
      <c r="O1389" s="168"/>
      <c r="P1389" s="163" t="s">
        <v>232</v>
      </c>
      <c r="Q1389" s="163" t="s">
        <v>306</v>
      </c>
      <c r="R1389" s="163" t="s">
        <v>234</v>
      </c>
      <c r="S1389" s="168"/>
      <c r="T1389" s="168" t="s">
        <v>337</v>
      </c>
    </row>
    <row r="1390" spans="1:20" ht="36" x14ac:dyDescent="0.25">
      <c r="A1390" s="163" t="s">
        <v>142</v>
      </c>
      <c r="B1390" s="163" t="s">
        <v>2833</v>
      </c>
      <c r="C1390" s="163">
        <v>63.441000000000003</v>
      </c>
      <c r="D1390" s="163" t="s">
        <v>4844</v>
      </c>
      <c r="E1390" s="163" t="s">
        <v>145</v>
      </c>
      <c r="F1390" s="164">
        <v>1410103001085</v>
      </c>
      <c r="G1390" s="163" t="s">
        <v>561</v>
      </c>
      <c r="H1390" s="163" t="s">
        <v>158</v>
      </c>
      <c r="I1390" s="163"/>
      <c r="J1390" s="163"/>
      <c r="K1390" s="163" t="s">
        <v>292</v>
      </c>
      <c r="L1390" s="165">
        <v>36891</v>
      </c>
      <c r="M1390" s="166">
        <v>10</v>
      </c>
      <c r="N1390" s="167">
        <v>70.489999999999995</v>
      </c>
      <c r="O1390" s="163" t="s">
        <v>636</v>
      </c>
      <c r="P1390" s="163" t="s">
        <v>232</v>
      </c>
      <c r="Q1390" s="163" t="s">
        <v>306</v>
      </c>
      <c r="R1390" s="163" t="s">
        <v>234</v>
      </c>
      <c r="S1390" s="168"/>
      <c r="T1390" s="168" t="s">
        <v>337</v>
      </c>
    </row>
    <row r="1391" spans="1:20" ht="63" x14ac:dyDescent="0.25">
      <c r="A1391" s="163" t="s">
        <v>142</v>
      </c>
      <c r="B1391" s="163" t="s">
        <v>2846</v>
      </c>
      <c r="C1391" s="163">
        <v>72.233999999999995</v>
      </c>
      <c r="D1391" s="163" t="s">
        <v>4845</v>
      </c>
      <c r="E1391" s="163" t="s">
        <v>145</v>
      </c>
      <c r="F1391" s="164">
        <v>1410103001089</v>
      </c>
      <c r="G1391" s="163" t="s">
        <v>530</v>
      </c>
      <c r="H1391" s="163" t="s">
        <v>158</v>
      </c>
      <c r="I1391" s="163" t="s">
        <v>4775</v>
      </c>
      <c r="J1391" s="163" t="s">
        <v>218</v>
      </c>
      <c r="K1391" s="163" t="s">
        <v>292</v>
      </c>
      <c r="L1391" s="165">
        <v>36891</v>
      </c>
      <c r="M1391" s="166">
        <v>10</v>
      </c>
      <c r="N1391" s="167">
        <v>80.260000000000005</v>
      </c>
      <c r="O1391" s="163" t="s">
        <v>4846</v>
      </c>
      <c r="P1391" s="163" t="s">
        <v>1083</v>
      </c>
      <c r="Q1391" s="163" t="s">
        <v>3912</v>
      </c>
      <c r="R1391" s="163" t="s">
        <v>3873</v>
      </c>
      <c r="S1391" s="168"/>
      <c r="T1391" s="163" t="s">
        <v>3873</v>
      </c>
    </row>
    <row r="1392" spans="1:20" ht="54" x14ac:dyDescent="0.25">
      <c r="A1392" s="163" t="s">
        <v>142</v>
      </c>
      <c r="B1392" s="163" t="s">
        <v>2851</v>
      </c>
      <c r="C1392" s="163">
        <v>54.774000000000001</v>
      </c>
      <c r="D1392" s="163" t="s">
        <v>4804</v>
      </c>
      <c r="E1392" s="163" t="s">
        <v>145</v>
      </c>
      <c r="F1392" s="164">
        <v>1410103001090</v>
      </c>
      <c r="G1392" s="163" t="s">
        <v>579</v>
      </c>
      <c r="H1392" s="163" t="s">
        <v>158</v>
      </c>
      <c r="I1392" s="163"/>
      <c r="J1392" s="163" t="s">
        <v>4799</v>
      </c>
      <c r="K1392" s="163"/>
      <c r="L1392" s="165">
        <v>36891</v>
      </c>
      <c r="M1392" s="166">
        <v>10</v>
      </c>
      <c r="N1392" s="167">
        <v>60.86</v>
      </c>
      <c r="O1392" s="168"/>
      <c r="P1392" s="163" t="s">
        <v>1976</v>
      </c>
      <c r="Q1392" s="163" t="s">
        <v>275</v>
      </c>
      <c r="R1392" s="163" t="s">
        <v>1885</v>
      </c>
      <c r="S1392" s="168"/>
      <c r="T1392" s="168" t="s">
        <v>4847</v>
      </c>
    </row>
    <row r="1393" spans="1:20" ht="36" x14ac:dyDescent="0.25">
      <c r="A1393" s="163" t="s">
        <v>142</v>
      </c>
      <c r="B1393" s="163" t="s">
        <v>2856</v>
      </c>
      <c r="C1393" s="163">
        <v>63.621000000000002</v>
      </c>
      <c r="D1393" s="163" t="s">
        <v>4848</v>
      </c>
      <c r="E1393" s="163" t="s">
        <v>145</v>
      </c>
      <c r="F1393" s="164">
        <v>1410103001091</v>
      </c>
      <c r="G1393" s="163" t="s">
        <v>4849</v>
      </c>
      <c r="H1393" s="163" t="s">
        <v>147</v>
      </c>
      <c r="I1393" s="163"/>
      <c r="J1393" s="163"/>
      <c r="K1393" s="163"/>
      <c r="L1393" s="165">
        <v>36891</v>
      </c>
      <c r="M1393" s="166">
        <v>10</v>
      </c>
      <c r="N1393" s="167">
        <v>70.69</v>
      </c>
      <c r="O1393" s="163" t="s">
        <v>561</v>
      </c>
      <c r="P1393" s="163" t="s">
        <v>232</v>
      </c>
      <c r="Q1393" s="163" t="s">
        <v>306</v>
      </c>
      <c r="R1393" s="163" t="s">
        <v>234</v>
      </c>
      <c r="S1393" s="168"/>
      <c r="T1393" s="168" t="s">
        <v>337</v>
      </c>
    </row>
    <row r="1394" spans="1:20" ht="27" x14ac:dyDescent="0.25">
      <c r="A1394" s="163" t="s">
        <v>142</v>
      </c>
      <c r="B1394" s="163" t="s">
        <v>4042</v>
      </c>
      <c r="C1394" s="163">
        <v>72.009</v>
      </c>
      <c r="D1394" s="163" t="s">
        <v>4850</v>
      </c>
      <c r="E1394" s="163" t="s">
        <v>145</v>
      </c>
      <c r="F1394" s="164">
        <v>1410103001092</v>
      </c>
      <c r="G1394" s="163" t="s">
        <v>4851</v>
      </c>
      <c r="H1394" s="163" t="s">
        <v>158</v>
      </c>
      <c r="I1394" s="163" t="s">
        <v>4852</v>
      </c>
      <c r="J1394" s="163" t="s">
        <v>150</v>
      </c>
      <c r="K1394" s="163" t="s">
        <v>150</v>
      </c>
      <c r="L1394" s="165">
        <v>36891</v>
      </c>
      <c r="M1394" s="166">
        <v>10</v>
      </c>
      <c r="N1394" s="167">
        <v>80.010000000000005</v>
      </c>
      <c r="O1394" s="168"/>
      <c r="P1394" s="163" t="s">
        <v>232</v>
      </c>
      <c r="Q1394" s="163" t="s">
        <v>263</v>
      </c>
      <c r="R1394" s="163" t="s">
        <v>234</v>
      </c>
      <c r="S1394" s="168"/>
      <c r="T1394" s="171" t="s">
        <v>264</v>
      </c>
    </row>
    <row r="1395" spans="1:20" ht="36" x14ac:dyDescent="0.25">
      <c r="A1395" s="163" t="s">
        <v>142</v>
      </c>
      <c r="B1395" s="163" t="s">
        <v>4673</v>
      </c>
      <c r="C1395" s="163">
        <v>72.243000000000009</v>
      </c>
      <c r="D1395" s="163" t="s">
        <v>4853</v>
      </c>
      <c r="E1395" s="163" t="s">
        <v>145</v>
      </c>
      <c r="F1395" s="164">
        <v>1410103001094</v>
      </c>
      <c r="G1395" s="163" t="s">
        <v>579</v>
      </c>
      <c r="H1395" s="163" t="s">
        <v>158</v>
      </c>
      <c r="I1395" s="163" t="s">
        <v>4854</v>
      </c>
      <c r="J1395" s="163" t="s">
        <v>426</v>
      </c>
      <c r="K1395" s="163" t="s">
        <v>171</v>
      </c>
      <c r="L1395" s="165">
        <v>36891</v>
      </c>
      <c r="M1395" s="166">
        <v>10</v>
      </c>
      <c r="N1395" s="167">
        <v>80.27</v>
      </c>
      <c r="O1395" s="168"/>
      <c r="P1395" s="163" t="s">
        <v>232</v>
      </c>
      <c r="Q1395" s="163" t="s">
        <v>306</v>
      </c>
      <c r="R1395" s="163" t="s">
        <v>234</v>
      </c>
      <c r="S1395" s="168"/>
      <c r="T1395" s="168" t="s">
        <v>307</v>
      </c>
    </row>
    <row r="1396" spans="1:20" ht="36" x14ac:dyDescent="0.25">
      <c r="A1396" s="163" t="s">
        <v>142</v>
      </c>
      <c r="B1396" s="163" t="s">
        <v>4679</v>
      </c>
      <c r="C1396" s="163">
        <v>72.531000000000006</v>
      </c>
      <c r="D1396" s="163" t="s">
        <v>4855</v>
      </c>
      <c r="E1396" s="163" t="s">
        <v>145</v>
      </c>
      <c r="F1396" s="164">
        <v>1410103001095</v>
      </c>
      <c r="G1396" s="163" t="s">
        <v>4841</v>
      </c>
      <c r="H1396" s="163" t="s">
        <v>158</v>
      </c>
      <c r="I1396" s="163"/>
      <c r="J1396" s="163"/>
      <c r="K1396" s="163"/>
      <c r="L1396" s="165">
        <v>36891</v>
      </c>
      <c r="M1396" s="166">
        <v>10</v>
      </c>
      <c r="N1396" s="167">
        <v>80.59</v>
      </c>
      <c r="O1396" s="163" t="s">
        <v>561</v>
      </c>
      <c r="P1396" s="163" t="s">
        <v>232</v>
      </c>
      <c r="Q1396" s="163" t="s">
        <v>306</v>
      </c>
      <c r="R1396" s="163" t="s">
        <v>234</v>
      </c>
      <c r="S1396" s="168"/>
      <c r="T1396" s="168" t="s">
        <v>337</v>
      </c>
    </row>
    <row r="1397" spans="1:20" ht="36" x14ac:dyDescent="0.25">
      <c r="A1397" s="163" t="s">
        <v>142</v>
      </c>
      <c r="B1397" s="163" t="s">
        <v>4233</v>
      </c>
      <c r="C1397" s="163">
        <v>45.243000000000002</v>
      </c>
      <c r="D1397" s="163" t="s">
        <v>4856</v>
      </c>
      <c r="E1397" s="163" t="s">
        <v>145</v>
      </c>
      <c r="F1397" s="164">
        <v>1410103001098</v>
      </c>
      <c r="G1397" s="163" t="s">
        <v>530</v>
      </c>
      <c r="H1397" s="163" t="s">
        <v>158</v>
      </c>
      <c r="I1397" s="163" t="s">
        <v>4857</v>
      </c>
      <c r="J1397" s="163" t="s">
        <v>149</v>
      </c>
      <c r="K1397" s="163" t="s">
        <v>150</v>
      </c>
      <c r="L1397" s="165">
        <v>36891</v>
      </c>
      <c r="M1397" s="166">
        <v>10</v>
      </c>
      <c r="N1397" s="167">
        <v>50.27</v>
      </c>
      <c r="O1397" s="163" t="s">
        <v>362</v>
      </c>
      <c r="P1397" s="163" t="s">
        <v>1083</v>
      </c>
      <c r="Q1397" s="163" t="s">
        <v>1024</v>
      </c>
      <c r="R1397" s="163" t="s">
        <v>2335</v>
      </c>
      <c r="S1397" s="168"/>
      <c r="T1397" s="163" t="s">
        <v>2335</v>
      </c>
    </row>
    <row r="1398" spans="1:20" ht="36" x14ac:dyDescent="0.25">
      <c r="A1398" s="163" t="s">
        <v>142</v>
      </c>
      <c r="B1398" s="163" t="s">
        <v>2882</v>
      </c>
      <c r="C1398" s="163">
        <v>63.072000000000003</v>
      </c>
      <c r="D1398" s="163" t="s">
        <v>4858</v>
      </c>
      <c r="E1398" s="163" t="s">
        <v>145</v>
      </c>
      <c r="F1398" s="164">
        <v>1410103001104</v>
      </c>
      <c r="G1398" s="163" t="s">
        <v>4859</v>
      </c>
      <c r="H1398" s="163" t="s">
        <v>147</v>
      </c>
      <c r="I1398" s="163"/>
      <c r="J1398" s="163" t="s">
        <v>246</v>
      </c>
      <c r="K1398" s="163" t="s">
        <v>150</v>
      </c>
      <c r="L1398" s="165">
        <v>36891</v>
      </c>
      <c r="M1398" s="166">
        <v>10</v>
      </c>
      <c r="N1398" s="167">
        <v>70.08</v>
      </c>
      <c r="O1398" s="163" t="s">
        <v>4860</v>
      </c>
      <c r="P1398" s="163" t="s">
        <v>204</v>
      </c>
      <c r="Q1398" s="163" t="s">
        <v>205</v>
      </c>
      <c r="R1398" s="163" t="s">
        <v>206</v>
      </c>
      <c r="S1398" s="168" t="s">
        <v>4861</v>
      </c>
      <c r="T1398" s="163" t="s">
        <v>206</v>
      </c>
    </row>
    <row r="1399" spans="1:20" ht="36" x14ac:dyDescent="0.25">
      <c r="A1399" s="163" t="s">
        <v>142</v>
      </c>
      <c r="B1399" s="170" t="s">
        <v>4700</v>
      </c>
      <c r="C1399" s="170">
        <v>63.621000000000002</v>
      </c>
      <c r="D1399" s="163" t="s">
        <v>4862</v>
      </c>
      <c r="E1399" s="168" t="s">
        <v>145</v>
      </c>
      <c r="F1399" s="164">
        <v>141010300111</v>
      </c>
      <c r="G1399" s="163" t="s">
        <v>4863</v>
      </c>
      <c r="H1399" s="163" t="s">
        <v>147</v>
      </c>
      <c r="I1399" s="163" t="s">
        <v>4864</v>
      </c>
      <c r="J1399" s="163" t="s">
        <v>218</v>
      </c>
      <c r="K1399" s="163" t="s">
        <v>292</v>
      </c>
      <c r="L1399" s="165">
        <v>36891</v>
      </c>
      <c r="M1399" s="166">
        <v>10</v>
      </c>
      <c r="N1399" s="167">
        <v>70.69</v>
      </c>
      <c r="O1399" s="163" t="s">
        <v>4865</v>
      </c>
      <c r="P1399" s="163" t="s">
        <v>232</v>
      </c>
      <c r="Q1399" s="163" t="s">
        <v>275</v>
      </c>
      <c r="R1399" s="163" t="s">
        <v>254</v>
      </c>
      <c r="S1399" s="168"/>
      <c r="T1399" s="168" t="s">
        <v>277</v>
      </c>
    </row>
    <row r="1400" spans="1:20" ht="36" x14ac:dyDescent="0.25">
      <c r="A1400" s="163" t="s">
        <v>142</v>
      </c>
      <c r="B1400" s="170" t="s">
        <v>4057</v>
      </c>
      <c r="C1400" s="170">
        <v>72.846000000000004</v>
      </c>
      <c r="D1400" s="163" t="s">
        <v>4866</v>
      </c>
      <c r="E1400" s="163" t="s">
        <v>145</v>
      </c>
      <c r="F1400" s="164">
        <v>141010300113</v>
      </c>
      <c r="G1400" s="163" t="s">
        <v>4867</v>
      </c>
      <c r="H1400" s="163" t="s">
        <v>158</v>
      </c>
      <c r="I1400" s="163" t="s">
        <v>4868</v>
      </c>
      <c r="J1400" s="163" t="s">
        <v>218</v>
      </c>
      <c r="K1400" s="163" t="s">
        <v>292</v>
      </c>
      <c r="L1400" s="165">
        <v>36891</v>
      </c>
      <c r="M1400" s="166">
        <v>10</v>
      </c>
      <c r="N1400" s="167">
        <v>80.94</v>
      </c>
      <c r="O1400" s="163" t="s">
        <v>329</v>
      </c>
      <c r="P1400" s="163" t="s">
        <v>232</v>
      </c>
      <c r="Q1400" s="163" t="s">
        <v>253</v>
      </c>
      <c r="R1400" s="163" t="s">
        <v>254</v>
      </c>
      <c r="S1400" s="168"/>
      <c r="T1400" s="163" t="s">
        <v>254</v>
      </c>
    </row>
    <row r="1401" spans="1:20" ht="36" x14ac:dyDescent="0.25">
      <c r="A1401" s="163" t="s">
        <v>142</v>
      </c>
      <c r="B1401" s="170" t="s">
        <v>4704</v>
      </c>
      <c r="C1401" s="170">
        <v>72.036000000000001</v>
      </c>
      <c r="D1401" s="163" t="s">
        <v>4869</v>
      </c>
      <c r="E1401" s="163" t="s">
        <v>145</v>
      </c>
      <c r="F1401" s="164">
        <v>141010300114</v>
      </c>
      <c r="G1401" s="163" t="s">
        <v>530</v>
      </c>
      <c r="H1401" s="163" t="s">
        <v>342</v>
      </c>
      <c r="I1401" s="163" t="s">
        <v>4870</v>
      </c>
      <c r="J1401" s="163" t="s">
        <v>218</v>
      </c>
      <c r="K1401" s="163" t="s">
        <v>292</v>
      </c>
      <c r="L1401" s="165">
        <v>36891</v>
      </c>
      <c r="M1401" s="166">
        <v>10</v>
      </c>
      <c r="N1401" s="167">
        <v>80.040000000000006</v>
      </c>
      <c r="O1401" s="163" t="s">
        <v>220</v>
      </c>
      <c r="P1401" s="163" t="s">
        <v>232</v>
      </c>
      <c r="Q1401" s="163" t="s">
        <v>253</v>
      </c>
      <c r="R1401" s="163" t="s">
        <v>254</v>
      </c>
      <c r="S1401" s="168"/>
      <c r="T1401" s="163" t="s">
        <v>254</v>
      </c>
    </row>
    <row r="1402" spans="1:20" ht="36" x14ac:dyDescent="0.25">
      <c r="A1402" s="163" t="s">
        <v>142</v>
      </c>
      <c r="B1402" s="170" t="s">
        <v>2895</v>
      </c>
      <c r="C1402" s="170">
        <v>72.26100000000001</v>
      </c>
      <c r="D1402" s="163" t="s">
        <v>4871</v>
      </c>
      <c r="E1402" s="163" t="s">
        <v>145</v>
      </c>
      <c r="F1402" s="164">
        <v>1410103001115</v>
      </c>
      <c r="G1402" s="163" t="s">
        <v>4843</v>
      </c>
      <c r="H1402" s="163" t="s">
        <v>158</v>
      </c>
      <c r="I1402" s="163" t="s">
        <v>4864</v>
      </c>
      <c r="J1402" s="163" t="s">
        <v>218</v>
      </c>
      <c r="K1402" s="163" t="s">
        <v>292</v>
      </c>
      <c r="L1402" s="165">
        <v>36891</v>
      </c>
      <c r="M1402" s="166">
        <v>10</v>
      </c>
      <c r="N1402" s="167">
        <v>80.290000000000006</v>
      </c>
      <c r="O1402" s="168"/>
      <c r="P1402" s="163" t="s">
        <v>232</v>
      </c>
      <c r="Q1402" s="163" t="s">
        <v>253</v>
      </c>
      <c r="R1402" s="163" t="s">
        <v>254</v>
      </c>
      <c r="S1402" s="168"/>
      <c r="T1402" s="163" t="s">
        <v>254</v>
      </c>
    </row>
    <row r="1403" spans="1:20" ht="54" x14ac:dyDescent="0.25">
      <c r="A1403" s="163" t="s">
        <v>142</v>
      </c>
      <c r="B1403" s="163" t="s">
        <v>4066</v>
      </c>
      <c r="C1403" s="163">
        <v>54.098999999999997</v>
      </c>
      <c r="D1403" s="163" t="s">
        <v>4872</v>
      </c>
      <c r="E1403" s="163" t="s">
        <v>145</v>
      </c>
      <c r="F1403" s="164">
        <v>1410103001116</v>
      </c>
      <c r="G1403" s="163" t="s">
        <v>4873</v>
      </c>
      <c r="H1403" s="163" t="s">
        <v>342</v>
      </c>
      <c r="I1403" s="163" t="s">
        <v>4864</v>
      </c>
      <c r="J1403" s="163" t="s">
        <v>218</v>
      </c>
      <c r="K1403" s="163" t="s">
        <v>292</v>
      </c>
      <c r="L1403" s="165">
        <v>36891</v>
      </c>
      <c r="M1403" s="166">
        <v>10</v>
      </c>
      <c r="N1403" s="167">
        <v>60.11</v>
      </c>
      <c r="O1403" s="163" t="s">
        <v>4874</v>
      </c>
      <c r="P1403" s="163" t="s">
        <v>232</v>
      </c>
      <c r="Q1403" s="163" t="s">
        <v>225</v>
      </c>
      <c r="R1403" s="163" t="s">
        <v>234</v>
      </c>
      <c r="S1403" s="168" t="s">
        <v>4875</v>
      </c>
      <c r="T1403" s="163" t="s">
        <v>234</v>
      </c>
    </row>
    <row r="1404" spans="1:20" ht="36" x14ac:dyDescent="0.25">
      <c r="A1404" s="163" t="s">
        <v>142</v>
      </c>
      <c r="B1404" s="170" t="s">
        <v>4070</v>
      </c>
      <c r="C1404" s="170">
        <v>27.567</v>
      </c>
      <c r="D1404" s="163" t="s">
        <v>4876</v>
      </c>
      <c r="E1404" s="163" t="s">
        <v>145</v>
      </c>
      <c r="F1404" s="164">
        <v>1410103001117</v>
      </c>
      <c r="G1404" s="163" t="s">
        <v>530</v>
      </c>
      <c r="H1404" s="163" t="s">
        <v>158</v>
      </c>
      <c r="I1404" s="163" t="s">
        <v>4877</v>
      </c>
      <c r="J1404" s="163" t="s">
        <v>218</v>
      </c>
      <c r="K1404" s="163" t="s">
        <v>171</v>
      </c>
      <c r="L1404" s="165">
        <v>36891</v>
      </c>
      <c r="M1404" s="166">
        <v>10</v>
      </c>
      <c r="N1404" s="167">
        <v>30.63</v>
      </c>
      <c r="O1404" s="163" t="s">
        <v>329</v>
      </c>
      <c r="P1404" s="163" t="s">
        <v>232</v>
      </c>
      <c r="Q1404" s="163" t="s">
        <v>306</v>
      </c>
      <c r="R1404" s="163" t="s">
        <v>403</v>
      </c>
      <c r="S1404" s="168"/>
      <c r="T1404" s="168" t="s">
        <v>307</v>
      </c>
    </row>
    <row r="1405" spans="1:20" ht="27" x14ac:dyDescent="0.25">
      <c r="A1405" s="163" t="s">
        <v>142</v>
      </c>
      <c r="B1405" s="170" t="s">
        <v>2902</v>
      </c>
      <c r="C1405" s="170">
        <v>18.468</v>
      </c>
      <c r="D1405" s="163" t="s">
        <v>4878</v>
      </c>
      <c r="E1405" s="163" t="s">
        <v>145</v>
      </c>
      <c r="F1405" s="164">
        <v>1410103001118</v>
      </c>
      <c r="G1405" s="163" t="s">
        <v>4879</v>
      </c>
      <c r="H1405" s="163" t="s">
        <v>158</v>
      </c>
      <c r="I1405" s="163" t="s">
        <v>4801</v>
      </c>
      <c r="J1405" s="163" t="s">
        <v>218</v>
      </c>
      <c r="K1405" s="163" t="s">
        <v>292</v>
      </c>
      <c r="L1405" s="165">
        <v>36891</v>
      </c>
      <c r="M1405" s="166">
        <v>10</v>
      </c>
      <c r="N1405" s="167">
        <v>20.52</v>
      </c>
      <c r="O1405" s="163" t="s">
        <v>4880</v>
      </c>
      <c r="P1405" s="163" t="s">
        <v>232</v>
      </c>
      <c r="Q1405" s="163" t="s">
        <v>414</v>
      </c>
      <c r="R1405" s="163" t="s">
        <v>403</v>
      </c>
      <c r="S1405" s="168"/>
      <c r="T1405" s="168" t="s">
        <v>523</v>
      </c>
    </row>
    <row r="1406" spans="1:20" ht="27" x14ac:dyDescent="0.25">
      <c r="A1406" s="163" t="s">
        <v>142</v>
      </c>
      <c r="B1406" s="163" t="s">
        <v>2907</v>
      </c>
      <c r="C1406" s="163">
        <v>18.234000000000002</v>
      </c>
      <c r="D1406" s="163" t="s">
        <v>4881</v>
      </c>
      <c r="E1406" s="163" t="s">
        <v>4791</v>
      </c>
      <c r="F1406" s="164">
        <v>141010300119</v>
      </c>
      <c r="G1406" s="168" t="s">
        <v>4314</v>
      </c>
      <c r="H1406" s="163" t="s">
        <v>158</v>
      </c>
      <c r="I1406" s="163" t="s">
        <v>4882</v>
      </c>
      <c r="J1406" s="163" t="s">
        <v>218</v>
      </c>
      <c r="K1406" s="163" t="s">
        <v>292</v>
      </c>
      <c r="L1406" s="165">
        <v>36891</v>
      </c>
      <c r="M1406" s="166">
        <v>10</v>
      </c>
      <c r="N1406" s="167">
        <v>20.260000000000002</v>
      </c>
      <c r="O1406" s="168"/>
      <c r="P1406" s="163" t="s">
        <v>232</v>
      </c>
      <c r="Q1406" s="163" t="s">
        <v>232</v>
      </c>
      <c r="R1406" s="163" t="s">
        <v>404</v>
      </c>
      <c r="S1406" s="168"/>
      <c r="T1406" s="163" t="s">
        <v>404</v>
      </c>
    </row>
    <row r="1407" spans="1:20" ht="36" x14ac:dyDescent="0.25">
      <c r="A1407" s="163" t="s">
        <v>142</v>
      </c>
      <c r="B1407" s="170" t="s">
        <v>2911</v>
      </c>
      <c r="C1407" s="170">
        <v>63.441000000000003</v>
      </c>
      <c r="D1407" s="163" t="s">
        <v>4883</v>
      </c>
      <c r="E1407" s="163" t="s">
        <v>145</v>
      </c>
      <c r="F1407" s="164">
        <v>141010300120</v>
      </c>
      <c r="G1407" s="168" t="s">
        <v>4884</v>
      </c>
      <c r="H1407" s="163" t="s">
        <v>158</v>
      </c>
      <c r="I1407" s="163" t="s">
        <v>4885</v>
      </c>
      <c r="J1407" s="163" t="s">
        <v>218</v>
      </c>
      <c r="K1407" s="163" t="s">
        <v>292</v>
      </c>
      <c r="L1407" s="165">
        <v>36891</v>
      </c>
      <c r="M1407" s="166">
        <v>10</v>
      </c>
      <c r="N1407" s="167">
        <v>70.489999999999995</v>
      </c>
      <c r="O1407" s="163" t="s">
        <v>561</v>
      </c>
      <c r="P1407" s="163" t="s">
        <v>232</v>
      </c>
      <c r="Q1407" s="163" t="s">
        <v>4886</v>
      </c>
      <c r="R1407" s="163" t="s">
        <v>403</v>
      </c>
      <c r="S1407" s="168"/>
      <c r="T1407" s="163" t="s">
        <v>403</v>
      </c>
    </row>
    <row r="1408" spans="1:20" ht="36" x14ac:dyDescent="0.25">
      <c r="A1408" s="163" t="s">
        <v>142</v>
      </c>
      <c r="B1408" s="170" t="s">
        <v>2915</v>
      </c>
      <c r="C1408" s="170">
        <v>63.666000000000004</v>
      </c>
      <c r="D1408" s="163" t="s">
        <v>4883</v>
      </c>
      <c r="E1408" s="163" t="s">
        <v>145</v>
      </c>
      <c r="F1408" s="164">
        <v>1410103001121</v>
      </c>
      <c r="G1408" s="163" t="s">
        <v>636</v>
      </c>
      <c r="H1408" s="163" t="s">
        <v>158</v>
      </c>
      <c r="I1408" s="163" t="s">
        <v>4885</v>
      </c>
      <c r="J1408" s="163" t="s">
        <v>218</v>
      </c>
      <c r="K1408" s="163" t="s">
        <v>292</v>
      </c>
      <c r="L1408" s="165">
        <v>36891</v>
      </c>
      <c r="M1408" s="166">
        <v>10</v>
      </c>
      <c r="N1408" s="167">
        <v>70.739999999999995</v>
      </c>
      <c r="O1408" s="163" t="s">
        <v>4874</v>
      </c>
      <c r="P1408" s="163" t="s">
        <v>232</v>
      </c>
      <c r="Q1408" s="163" t="s">
        <v>4886</v>
      </c>
      <c r="R1408" s="163" t="s">
        <v>403</v>
      </c>
      <c r="S1408" s="168"/>
      <c r="T1408" s="163" t="s">
        <v>403</v>
      </c>
    </row>
    <row r="1409" spans="1:20" ht="27" x14ac:dyDescent="0.25">
      <c r="A1409" s="163" t="s">
        <v>142</v>
      </c>
      <c r="B1409" s="170" t="s">
        <v>2926</v>
      </c>
      <c r="C1409" s="170">
        <v>77.823000000000008</v>
      </c>
      <c r="D1409" s="163" t="s">
        <v>4887</v>
      </c>
      <c r="E1409" s="163" t="s">
        <v>145</v>
      </c>
      <c r="F1409" s="164">
        <v>141010300123</v>
      </c>
      <c r="G1409" s="163" t="s">
        <v>4888</v>
      </c>
      <c r="H1409" s="163" t="s">
        <v>158</v>
      </c>
      <c r="I1409" s="163" t="s">
        <v>4889</v>
      </c>
      <c r="J1409" s="163" t="s">
        <v>218</v>
      </c>
      <c r="K1409" s="163" t="s">
        <v>1968</v>
      </c>
      <c r="L1409" s="165">
        <v>36891</v>
      </c>
      <c r="M1409" s="166">
        <v>10</v>
      </c>
      <c r="N1409" s="167">
        <v>86.47</v>
      </c>
      <c r="O1409" s="168"/>
      <c r="P1409" s="163" t="s">
        <v>232</v>
      </c>
      <c r="Q1409" s="163" t="s">
        <v>4886</v>
      </c>
      <c r="R1409" s="163" t="s">
        <v>403</v>
      </c>
      <c r="S1409" s="168"/>
      <c r="T1409" s="163" t="s">
        <v>403</v>
      </c>
    </row>
    <row r="1410" spans="1:20" ht="36" x14ac:dyDescent="0.25">
      <c r="A1410" s="163" t="s">
        <v>142</v>
      </c>
      <c r="B1410" s="163" t="s">
        <v>4082</v>
      </c>
      <c r="C1410" s="163">
        <v>54</v>
      </c>
      <c r="D1410" s="163" t="s">
        <v>4890</v>
      </c>
      <c r="E1410" s="163" t="s">
        <v>145</v>
      </c>
      <c r="F1410" s="164">
        <v>1410103001125</v>
      </c>
      <c r="G1410" s="163" t="s">
        <v>4891</v>
      </c>
      <c r="H1410" s="163" t="s">
        <v>147</v>
      </c>
      <c r="I1410" s="163" t="s">
        <v>4892</v>
      </c>
      <c r="J1410" s="163" t="s">
        <v>149</v>
      </c>
      <c r="K1410" s="163" t="s">
        <v>219</v>
      </c>
      <c r="L1410" s="165">
        <v>36891</v>
      </c>
      <c r="M1410" s="166">
        <v>10</v>
      </c>
      <c r="N1410" s="167">
        <v>60</v>
      </c>
      <c r="O1410" s="168"/>
      <c r="P1410" s="163" t="s">
        <v>183</v>
      </c>
      <c r="Q1410" s="163" t="s">
        <v>173</v>
      </c>
      <c r="R1410" s="163" t="s">
        <v>184</v>
      </c>
      <c r="S1410" s="168" t="s">
        <v>173</v>
      </c>
      <c r="T1410" s="168" t="s">
        <v>175</v>
      </c>
    </row>
    <row r="1411" spans="1:20" ht="36" x14ac:dyDescent="0.25">
      <c r="A1411" s="163" t="s">
        <v>142</v>
      </c>
      <c r="B1411" s="163" t="s">
        <v>2930</v>
      </c>
      <c r="C1411" s="163">
        <v>71.946000000000012</v>
      </c>
      <c r="D1411" s="163" t="s">
        <v>4893</v>
      </c>
      <c r="E1411" s="163" t="s">
        <v>145</v>
      </c>
      <c r="F1411" s="164">
        <v>1410103001126</v>
      </c>
      <c r="G1411" s="163" t="s">
        <v>4894</v>
      </c>
      <c r="H1411" s="163" t="s">
        <v>342</v>
      </c>
      <c r="I1411" s="163" t="s">
        <v>4895</v>
      </c>
      <c r="J1411" s="163" t="s">
        <v>426</v>
      </c>
      <c r="K1411" s="163" t="s">
        <v>292</v>
      </c>
      <c r="L1411" s="165">
        <v>36891</v>
      </c>
      <c r="M1411" s="166">
        <v>10</v>
      </c>
      <c r="N1411" s="167">
        <v>79.94</v>
      </c>
      <c r="O1411" s="168"/>
      <c r="P1411" s="163" t="s">
        <v>232</v>
      </c>
      <c r="Q1411" s="163" t="s">
        <v>233</v>
      </c>
      <c r="R1411" s="163" t="s">
        <v>234</v>
      </c>
      <c r="S1411" s="168"/>
      <c r="T1411" s="168" t="s">
        <v>235</v>
      </c>
    </row>
    <row r="1412" spans="1:20" ht="27" x14ac:dyDescent="0.25">
      <c r="A1412" s="163" t="s">
        <v>142</v>
      </c>
      <c r="B1412" s="163" t="s">
        <v>4086</v>
      </c>
      <c r="C1412" s="163">
        <v>78.48</v>
      </c>
      <c r="D1412" s="163" t="s">
        <v>4896</v>
      </c>
      <c r="E1412" s="163" t="s">
        <v>145</v>
      </c>
      <c r="F1412" s="164">
        <v>1410103001128</v>
      </c>
      <c r="G1412" s="163"/>
      <c r="H1412" s="163" t="s">
        <v>158</v>
      </c>
      <c r="I1412" s="163" t="s">
        <v>4897</v>
      </c>
      <c r="J1412" s="163" t="s">
        <v>218</v>
      </c>
      <c r="K1412" s="163" t="s">
        <v>292</v>
      </c>
      <c r="L1412" s="165">
        <v>36622</v>
      </c>
      <c r="M1412" s="166">
        <v>10</v>
      </c>
      <c r="N1412" s="167">
        <v>87.2</v>
      </c>
      <c r="O1412" s="168"/>
      <c r="P1412" s="163" t="s">
        <v>446</v>
      </c>
      <c r="Q1412" s="171" t="s">
        <v>4898</v>
      </c>
      <c r="R1412" s="163"/>
      <c r="S1412" s="168"/>
      <c r="T1412" s="168" t="s">
        <v>447</v>
      </c>
    </row>
    <row r="1413" spans="1:20" ht="36" x14ac:dyDescent="0.25">
      <c r="A1413" s="163" t="s">
        <v>142</v>
      </c>
      <c r="B1413" s="170" t="s">
        <v>4710</v>
      </c>
      <c r="C1413" s="170">
        <v>63</v>
      </c>
      <c r="D1413" s="163" t="s">
        <v>4899</v>
      </c>
      <c r="E1413" s="163" t="s">
        <v>145</v>
      </c>
      <c r="F1413" s="164">
        <v>1410103001129</v>
      </c>
      <c r="G1413" s="163" t="s">
        <v>4900</v>
      </c>
      <c r="H1413" s="163" t="s">
        <v>158</v>
      </c>
      <c r="I1413" s="163" t="s">
        <v>4901</v>
      </c>
      <c r="J1413" s="163" t="s">
        <v>218</v>
      </c>
      <c r="K1413" s="163" t="s">
        <v>292</v>
      </c>
      <c r="L1413" s="165">
        <v>36622</v>
      </c>
      <c r="M1413" s="166">
        <v>10</v>
      </c>
      <c r="N1413" s="167">
        <v>70</v>
      </c>
      <c r="O1413" s="168"/>
      <c r="P1413" s="163" t="s">
        <v>232</v>
      </c>
      <c r="Q1413" s="163" t="s">
        <v>4886</v>
      </c>
      <c r="R1413" s="163" t="s">
        <v>403</v>
      </c>
      <c r="S1413" s="168"/>
      <c r="T1413" s="163" t="s">
        <v>403</v>
      </c>
    </row>
    <row r="1414" spans="1:20" ht="36" x14ac:dyDescent="0.25">
      <c r="A1414" s="163" t="s">
        <v>142</v>
      </c>
      <c r="B1414" s="163" t="s">
        <v>2956</v>
      </c>
      <c r="C1414" s="163">
        <v>63.621000000000002</v>
      </c>
      <c r="D1414" s="163" t="s">
        <v>4902</v>
      </c>
      <c r="E1414" s="163" t="s">
        <v>145</v>
      </c>
      <c r="F1414" s="164">
        <v>1410103001134</v>
      </c>
      <c r="G1414" s="163" t="s">
        <v>4843</v>
      </c>
      <c r="H1414" s="163" t="s">
        <v>342</v>
      </c>
      <c r="I1414" s="163" t="s">
        <v>291</v>
      </c>
      <c r="J1414" s="163" t="s">
        <v>218</v>
      </c>
      <c r="K1414" s="163" t="s">
        <v>292</v>
      </c>
      <c r="L1414" s="165">
        <v>36891</v>
      </c>
      <c r="M1414" s="166">
        <v>10</v>
      </c>
      <c r="N1414" s="167">
        <v>70.69</v>
      </c>
      <c r="O1414" s="168"/>
      <c r="P1414" s="163" t="s">
        <v>418</v>
      </c>
      <c r="Q1414" s="163" t="s">
        <v>419</v>
      </c>
      <c r="R1414" s="163" t="s">
        <v>420</v>
      </c>
      <c r="S1414" s="168"/>
      <c r="T1414" s="168" t="s">
        <v>421</v>
      </c>
    </row>
    <row r="1415" spans="1:20" ht="36" x14ac:dyDescent="0.25">
      <c r="A1415" s="163" t="s">
        <v>142</v>
      </c>
      <c r="B1415" s="163" t="s">
        <v>2959</v>
      </c>
      <c r="C1415" s="163">
        <v>54.765000000000001</v>
      </c>
      <c r="D1415" s="163" t="s">
        <v>4903</v>
      </c>
      <c r="E1415" s="163" t="s">
        <v>145</v>
      </c>
      <c r="F1415" s="164">
        <v>1410103001135</v>
      </c>
      <c r="G1415" s="163" t="s">
        <v>579</v>
      </c>
      <c r="H1415" s="163" t="s">
        <v>342</v>
      </c>
      <c r="I1415" s="163"/>
      <c r="J1415" s="163" t="s">
        <v>218</v>
      </c>
      <c r="K1415" s="163" t="s">
        <v>292</v>
      </c>
      <c r="L1415" s="165">
        <v>36891</v>
      </c>
      <c r="M1415" s="166">
        <v>10</v>
      </c>
      <c r="N1415" s="167">
        <v>60.85</v>
      </c>
      <c r="O1415" s="168"/>
      <c r="P1415" s="163" t="s">
        <v>343</v>
      </c>
      <c r="Q1415" s="163" t="s">
        <v>810</v>
      </c>
      <c r="R1415" s="163" t="s">
        <v>345</v>
      </c>
      <c r="S1415" s="168"/>
      <c r="T1415" s="168" t="s">
        <v>811</v>
      </c>
    </row>
    <row r="1416" spans="1:20" ht="36" x14ac:dyDescent="0.25">
      <c r="A1416" s="163" t="s">
        <v>142</v>
      </c>
      <c r="B1416" s="163" t="s">
        <v>2970</v>
      </c>
      <c r="C1416" s="163">
        <v>9.2430000000000003</v>
      </c>
      <c r="D1416" s="163" t="s">
        <v>4904</v>
      </c>
      <c r="E1416" s="163" t="s">
        <v>145</v>
      </c>
      <c r="F1416" s="164">
        <v>1410103001137</v>
      </c>
      <c r="G1416" s="163" t="s">
        <v>4905</v>
      </c>
      <c r="H1416" s="163" t="s">
        <v>158</v>
      </c>
      <c r="I1416" s="163"/>
      <c r="J1416" s="163" t="s">
        <v>218</v>
      </c>
      <c r="K1416" s="163" t="s">
        <v>292</v>
      </c>
      <c r="L1416" s="165">
        <v>36891</v>
      </c>
      <c r="M1416" s="166">
        <v>10</v>
      </c>
      <c r="N1416" s="167">
        <v>10.27</v>
      </c>
      <c r="O1416" s="163" t="s">
        <v>4906</v>
      </c>
      <c r="P1416" s="163" t="s">
        <v>1083</v>
      </c>
      <c r="Q1416" s="163" t="s">
        <v>3796</v>
      </c>
      <c r="R1416" s="163" t="s">
        <v>3658</v>
      </c>
      <c r="S1416" s="168"/>
      <c r="T1416" s="163" t="s">
        <v>3658</v>
      </c>
    </row>
    <row r="1417" spans="1:20" ht="45" x14ac:dyDescent="0.25">
      <c r="A1417" s="163" t="s">
        <v>142</v>
      </c>
      <c r="B1417" s="163" t="s">
        <v>2973</v>
      </c>
      <c r="C1417" s="163">
        <v>18.252000000000002</v>
      </c>
      <c r="D1417" s="163" t="s">
        <v>4907</v>
      </c>
      <c r="E1417" s="163" t="s">
        <v>145</v>
      </c>
      <c r="F1417" s="164">
        <v>1410103001138</v>
      </c>
      <c r="G1417" s="163" t="s">
        <v>836</v>
      </c>
      <c r="H1417" s="163" t="s">
        <v>158</v>
      </c>
      <c r="I1417" s="163"/>
      <c r="J1417" s="163" t="s">
        <v>211</v>
      </c>
      <c r="K1417" s="163" t="s">
        <v>4908</v>
      </c>
      <c r="L1417" s="165">
        <v>36891</v>
      </c>
      <c r="M1417" s="166">
        <v>10</v>
      </c>
      <c r="N1417" s="167">
        <v>20.28</v>
      </c>
      <c r="O1417" s="168"/>
      <c r="P1417" s="163" t="s">
        <v>172</v>
      </c>
      <c r="Q1417" s="163" t="s">
        <v>4019</v>
      </c>
      <c r="R1417" s="163" t="s">
        <v>642</v>
      </c>
      <c r="S1417" s="168"/>
      <c r="T1417" s="163" t="s">
        <v>642</v>
      </c>
    </row>
    <row r="1418" spans="1:20" ht="36" x14ac:dyDescent="0.25">
      <c r="A1418" s="163" t="s">
        <v>142</v>
      </c>
      <c r="B1418" s="163" t="s">
        <v>4097</v>
      </c>
      <c r="C1418" s="163">
        <v>18.242999999999999</v>
      </c>
      <c r="D1418" s="163" t="s">
        <v>4904</v>
      </c>
      <c r="E1418" s="163" t="s">
        <v>145</v>
      </c>
      <c r="F1418" s="164">
        <v>1410103001142</v>
      </c>
      <c r="G1418" s="168"/>
      <c r="H1418" s="163" t="s">
        <v>342</v>
      </c>
      <c r="I1418" s="163" t="s">
        <v>4801</v>
      </c>
      <c r="J1418" s="163" t="s">
        <v>218</v>
      </c>
      <c r="K1418" s="163" t="s">
        <v>292</v>
      </c>
      <c r="L1418" s="165">
        <v>36891</v>
      </c>
      <c r="M1418" s="166">
        <v>10</v>
      </c>
      <c r="N1418" s="167">
        <v>20.27</v>
      </c>
      <c r="O1418" s="163" t="s">
        <v>4909</v>
      </c>
      <c r="P1418" s="163" t="s">
        <v>343</v>
      </c>
      <c r="Q1418" s="163" t="s">
        <v>810</v>
      </c>
      <c r="R1418" s="163" t="s">
        <v>811</v>
      </c>
      <c r="S1418" s="168"/>
      <c r="T1418" s="171" t="s">
        <v>345</v>
      </c>
    </row>
    <row r="1419" spans="1:20" ht="27" x14ac:dyDescent="0.25">
      <c r="A1419" s="163" t="s">
        <v>142</v>
      </c>
      <c r="B1419" s="163" t="s">
        <v>2985</v>
      </c>
      <c r="C1419" s="163">
        <v>54</v>
      </c>
      <c r="D1419" s="163" t="s">
        <v>4910</v>
      </c>
      <c r="E1419" s="163" t="s">
        <v>145</v>
      </c>
      <c r="F1419" s="164">
        <v>1410103001143</v>
      </c>
      <c r="G1419" s="163" t="s">
        <v>4911</v>
      </c>
      <c r="H1419" s="163" t="s">
        <v>158</v>
      </c>
      <c r="I1419" s="163" t="s">
        <v>4912</v>
      </c>
      <c r="J1419" s="163" t="s">
        <v>149</v>
      </c>
      <c r="K1419" s="163" t="s">
        <v>402</v>
      </c>
      <c r="L1419" s="165">
        <v>36891</v>
      </c>
      <c r="M1419" s="166">
        <v>10</v>
      </c>
      <c r="N1419" s="167">
        <v>60</v>
      </c>
      <c r="O1419" s="163" t="s">
        <v>4913</v>
      </c>
      <c r="P1419" s="163" t="s">
        <v>418</v>
      </c>
      <c r="Q1419" s="163" t="s">
        <v>419</v>
      </c>
      <c r="R1419" s="163" t="s">
        <v>420</v>
      </c>
      <c r="S1419" s="168"/>
      <c r="T1419" s="168" t="s">
        <v>345</v>
      </c>
    </row>
    <row r="1420" spans="1:20" ht="36" x14ac:dyDescent="0.25">
      <c r="A1420" s="163" t="s">
        <v>142</v>
      </c>
      <c r="B1420" s="163" t="s">
        <v>2997</v>
      </c>
      <c r="C1420" s="163">
        <v>65.061000000000007</v>
      </c>
      <c r="D1420" s="163" t="s">
        <v>4914</v>
      </c>
      <c r="E1420" s="163" t="s">
        <v>145</v>
      </c>
      <c r="F1420" s="164">
        <v>14101001147</v>
      </c>
      <c r="G1420" s="163" t="s">
        <v>216</v>
      </c>
      <c r="H1420" s="163" t="s">
        <v>342</v>
      </c>
      <c r="I1420" s="163"/>
      <c r="J1420" s="163" t="s">
        <v>218</v>
      </c>
      <c r="K1420" s="163" t="s">
        <v>292</v>
      </c>
      <c r="L1420" s="165">
        <v>36891</v>
      </c>
      <c r="M1420" s="166">
        <v>10</v>
      </c>
      <c r="N1420" s="167">
        <v>72.290000000000006</v>
      </c>
      <c r="O1420" s="168"/>
      <c r="P1420" s="163" t="s">
        <v>418</v>
      </c>
      <c r="Q1420" s="168" t="s">
        <v>225</v>
      </c>
      <c r="R1420" s="163" t="s">
        <v>420</v>
      </c>
      <c r="S1420" s="168"/>
      <c r="T1420" s="168" t="s">
        <v>225</v>
      </c>
    </row>
    <row r="1421" spans="1:20" ht="27" x14ac:dyDescent="0.25">
      <c r="A1421" s="163" t="s">
        <v>142</v>
      </c>
      <c r="B1421" s="163" t="s">
        <v>3004</v>
      </c>
      <c r="C1421" s="163">
        <v>88.488</v>
      </c>
      <c r="D1421" s="163" t="s">
        <v>4915</v>
      </c>
      <c r="E1421" s="163" t="s">
        <v>145</v>
      </c>
      <c r="F1421" s="164">
        <v>1410103001145</v>
      </c>
      <c r="G1421" s="168"/>
      <c r="H1421" s="163" t="s">
        <v>158</v>
      </c>
      <c r="I1421" s="163"/>
      <c r="J1421" s="163" t="s">
        <v>4916</v>
      </c>
      <c r="K1421" s="163" t="s">
        <v>2063</v>
      </c>
      <c r="L1421" s="165">
        <v>37028</v>
      </c>
      <c r="M1421" s="166">
        <v>10</v>
      </c>
      <c r="N1421" s="167">
        <v>98.320000000000007</v>
      </c>
      <c r="O1421" s="163" t="s">
        <v>4917</v>
      </c>
      <c r="P1421" s="163" t="s">
        <v>343</v>
      </c>
      <c r="Q1421" s="163" t="s">
        <v>419</v>
      </c>
      <c r="R1421" s="163" t="s">
        <v>345</v>
      </c>
      <c r="S1421" s="168"/>
      <c r="T1421" s="163" t="s">
        <v>345</v>
      </c>
    </row>
    <row r="1422" spans="1:20" ht="36" x14ac:dyDescent="0.25">
      <c r="A1422" s="163" t="s">
        <v>142</v>
      </c>
      <c r="B1422" s="163" t="s">
        <v>3023</v>
      </c>
      <c r="C1422" s="163">
        <v>58.572000000000003</v>
      </c>
      <c r="D1422" s="163" t="s">
        <v>4918</v>
      </c>
      <c r="E1422" s="163" t="s">
        <v>145</v>
      </c>
      <c r="F1422" s="164">
        <v>14101030011554</v>
      </c>
      <c r="G1422" s="163" t="s">
        <v>4919</v>
      </c>
      <c r="H1422" s="163" t="s">
        <v>147</v>
      </c>
      <c r="I1422" s="163"/>
      <c r="J1422" s="163"/>
      <c r="K1422" s="163"/>
      <c r="L1422" s="165">
        <v>36891</v>
      </c>
      <c r="M1422" s="166">
        <v>10</v>
      </c>
      <c r="N1422" s="167">
        <v>65.08</v>
      </c>
      <c r="O1422" s="163" t="s">
        <v>4920</v>
      </c>
      <c r="P1422" s="163" t="s">
        <v>343</v>
      </c>
      <c r="Q1422" s="168" t="s">
        <v>225</v>
      </c>
      <c r="R1422" s="163" t="s">
        <v>1909</v>
      </c>
      <c r="S1422" s="168"/>
      <c r="T1422" s="168" t="s">
        <v>225</v>
      </c>
    </row>
    <row r="1423" spans="1:20" ht="36" x14ac:dyDescent="0.25">
      <c r="A1423" s="163" t="s">
        <v>142</v>
      </c>
      <c r="B1423" s="163" t="s">
        <v>4108</v>
      </c>
      <c r="C1423" s="163">
        <v>58.572000000000003</v>
      </c>
      <c r="D1423" s="163" t="s">
        <v>4921</v>
      </c>
      <c r="E1423" s="163" t="s">
        <v>145</v>
      </c>
      <c r="F1423" s="164">
        <v>1410103001155</v>
      </c>
      <c r="G1423" s="163" t="s">
        <v>4922</v>
      </c>
      <c r="H1423" s="163" t="s">
        <v>147</v>
      </c>
      <c r="I1423" s="163"/>
      <c r="J1423" s="163"/>
      <c r="K1423" s="163"/>
      <c r="L1423" s="165">
        <v>36891</v>
      </c>
      <c r="M1423" s="166">
        <v>10</v>
      </c>
      <c r="N1423" s="167">
        <v>65.08</v>
      </c>
      <c r="O1423" s="163" t="s">
        <v>4923</v>
      </c>
      <c r="P1423" s="163" t="s">
        <v>343</v>
      </c>
      <c r="Q1423" s="168" t="s">
        <v>225</v>
      </c>
      <c r="R1423" s="163" t="s">
        <v>1909</v>
      </c>
      <c r="S1423" s="168"/>
      <c r="T1423" s="168" t="s">
        <v>225</v>
      </c>
    </row>
    <row r="1424" spans="1:20" ht="36" x14ac:dyDescent="0.25">
      <c r="A1424" s="163" t="s">
        <v>142</v>
      </c>
      <c r="B1424" s="163" t="s">
        <v>3031</v>
      </c>
      <c r="C1424" s="163">
        <v>45.27</v>
      </c>
      <c r="D1424" s="163" t="s">
        <v>4924</v>
      </c>
      <c r="E1424" s="163" t="s">
        <v>145</v>
      </c>
      <c r="F1424" s="164">
        <v>1410103001157</v>
      </c>
      <c r="G1424" s="163" t="s">
        <v>362</v>
      </c>
      <c r="H1424" s="163" t="s">
        <v>158</v>
      </c>
      <c r="I1424" s="163" t="s">
        <v>4925</v>
      </c>
      <c r="J1424" s="163" t="s">
        <v>246</v>
      </c>
      <c r="K1424" s="163" t="s">
        <v>150</v>
      </c>
      <c r="L1424" s="165">
        <v>36891</v>
      </c>
      <c r="M1424" s="166">
        <v>10</v>
      </c>
      <c r="N1424" s="167">
        <v>50.300000000000004</v>
      </c>
      <c r="O1424" s="163" t="s">
        <v>329</v>
      </c>
      <c r="P1424" s="163" t="s">
        <v>433</v>
      </c>
      <c r="Q1424" s="171" t="s">
        <v>4926</v>
      </c>
      <c r="R1424" s="163" t="s">
        <v>1938</v>
      </c>
      <c r="S1424" s="168"/>
      <c r="T1424" s="163" t="s">
        <v>1938</v>
      </c>
    </row>
    <row r="1425" spans="1:20" ht="36" x14ac:dyDescent="0.25">
      <c r="A1425" s="163" t="s">
        <v>142</v>
      </c>
      <c r="B1425" s="170" t="s">
        <v>3064</v>
      </c>
      <c r="C1425" s="170">
        <v>72.216000000000008</v>
      </c>
      <c r="D1425" s="163" t="s">
        <v>4927</v>
      </c>
      <c r="E1425" s="163" t="s">
        <v>145</v>
      </c>
      <c r="F1425" s="172">
        <v>1410103001169</v>
      </c>
      <c r="G1425" s="163" t="s">
        <v>4928</v>
      </c>
      <c r="H1425" s="163" t="s">
        <v>147</v>
      </c>
      <c r="I1425" s="163" t="s">
        <v>4929</v>
      </c>
      <c r="J1425" s="163" t="s">
        <v>252</v>
      </c>
      <c r="K1425" s="163" t="s">
        <v>219</v>
      </c>
      <c r="L1425" s="165">
        <v>36891</v>
      </c>
      <c r="M1425" s="166">
        <v>10</v>
      </c>
      <c r="N1425" s="167">
        <v>80.239999999999995</v>
      </c>
      <c r="O1425" s="163" t="s">
        <v>329</v>
      </c>
      <c r="P1425" s="163" t="s">
        <v>232</v>
      </c>
      <c r="Q1425" s="163" t="s">
        <v>4930</v>
      </c>
      <c r="R1425" s="163" t="s">
        <v>403</v>
      </c>
      <c r="S1425" s="168"/>
      <c r="T1425" s="168" t="s">
        <v>3157</v>
      </c>
    </row>
    <row r="1426" spans="1:20" ht="18" x14ac:dyDescent="0.25">
      <c r="A1426" s="163" t="s">
        <v>142</v>
      </c>
      <c r="B1426" s="170" t="s">
        <v>3152</v>
      </c>
      <c r="C1426" s="170">
        <v>85.5</v>
      </c>
      <c r="D1426" s="163" t="s">
        <v>4320</v>
      </c>
      <c r="E1426" s="163" t="s">
        <v>145</v>
      </c>
      <c r="F1426" s="164">
        <v>141010300201</v>
      </c>
      <c r="G1426" s="163" t="s">
        <v>836</v>
      </c>
      <c r="H1426" s="163" t="s">
        <v>342</v>
      </c>
      <c r="I1426" s="163"/>
      <c r="J1426" s="163" t="s">
        <v>211</v>
      </c>
      <c r="K1426" s="163" t="s">
        <v>539</v>
      </c>
      <c r="L1426" s="165">
        <v>38448</v>
      </c>
      <c r="M1426" s="166">
        <v>10</v>
      </c>
      <c r="N1426" s="167">
        <v>95</v>
      </c>
      <c r="O1426" s="168"/>
      <c r="P1426" s="163" t="s">
        <v>172</v>
      </c>
      <c r="Q1426" s="163"/>
      <c r="R1426" s="163" t="s">
        <v>299</v>
      </c>
      <c r="S1426" s="168"/>
      <c r="T1426" s="163" t="s">
        <v>299</v>
      </c>
    </row>
    <row r="1427" spans="1:20" ht="36" x14ac:dyDescent="0.25">
      <c r="A1427" s="163" t="s">
        <v>142</v>
      </c>
      <c r="B1427" s="163" t="s">
        <v>3176</v>
      </c>
      <c r="C1427" s="163">
        <v>89.100000000000009</v>
      </c>
      <c r="D1427" s="163" t="s">
        <v>4931</v>
      </c>
      <c r="E1427" s="163" t="s">
        <v>558</v>
      </c>
      <c r="F1427" s="164">
        <v>1410103001207</v>
      </c>
      <c r="G1427" s="163" t="s">
        <v>836</v>
      </c>
      <c r="H1427" s="163" t="s">
        <v>147</v>
      </c>
      <c r="I1427" s="163"/>
      <c r="J1427" s="163" t="s">
        <v>195</v>
      </c>
      <c r="K1427" s="163" t="s">
        <v>171</v>
      </c>
      <c r="L1427" s="165">
        <v>38721</v>
      </c>
      <c r="M1427" s="166">
        <v>10</v>
      </c>
      <c r="N1427" s="167">
        <v>99</v>
      </c>
      <c r="O1427" s="168"/>
      <c r="P1427" s="163" t="s">
        <v>172</v>
      </c>
      <c r="Q1427" s="163" t="s">
        <v>173</v>
      </c>
      <c r="R1427" s="163" t="s">
        <v>174</v>
      </c>
      <c r="S1427" s="168"/>
      <c r="T1427" s="168" t="s">
        <v>620</v>
      </c>
    </row>
    <row r="1428" spans="1:20" ht="36" x14ac:dyDescent="0.25">
      <c r="A1428" s="163" t="s">
        <v>142</v>
      </c>
      <c r="B1428" s="163" t="s">
        <v>4137</v>
      </c>
      <c r="C1428" s="163">
        <v>89.100000000000009</v>
      </c>
      <c r="D1428" s="163" t="s">
        <v>4932</v>
      </c>
      <c r="E1428" s="163" t="s">
        <v>558</v>
      </c>
      <c r="F1428" s="164">
        <v>1410103001211</v>
      </c>
      <c r="G1428" s="163" t="s">
        <v>836</v>
      </c>
      <c r="H1428" s="163" t="s">
        <v>158</v>
      </c>
      <c r="I1428" s="163"/>
      <c r="J1428" s="163" t="s">
        <v>195</v>
      </c>
      <c r="K1428" s="163" t="s">
        <v>171</v>
      </c>
      <c r="L1428" s="165">
        <v>38754</v>
      </c>
      <c r="M1428" s="166">
        <v>10</v>
      </c>
      <c r="N1428" s="167">
        <v>99</v>
      </c>
      <c r="O1428" s="163" t="s">
        <v>4933</v>
      </c>
      <c r="P1428" s="163" t="s">
        <v>284</v>
      </c>
      <c r="Q1428" s="163" t="s">
        <v>285</v>
      </c>
      <c r="R1428" s="163" t="s">
        <v>286</v>
      </c>
      <c r="S1428" s="173"/>
      <c r="T1428" s="163" t="s">
        <v>286</v>
      </c>
    </row>
    <row r="1429" spans="1:20" ht="54" x14ac:dyDescent="0.25">
      <c r="A1429" s="163" t="s">
        <v>142</v>
      </c>
      <c r="B1429" s="163" t="s">
        <v>3497</v>
      </c>
      <c r="C1429" s="163">
        <v>51.193755000000003</v>
      </c>
      <c r="D1429" s="163" t="s">
        <v>4934</v>
      </c>
      <c r="E1429" s="163" t="s">
        <v>145</v>
      </c>
      <c r="F1429" s="172">
        <v>1410103001301</v>
      </c>
      <c r="G1429" s="163" t="s">
        <v>4935</v>
      </c>
      <c r="H1429" s="165" t="s">
        <v>147</v>
      </c>
      <c r="I1429" s="165"/>
      <c r="J1429" s="165" t="s">
        <v>195</v>
      </c>
      <c r="K1429" s="165" t="s">
        <v>171</v>
      </c>
      <c r="L1429" s="165">
        <v>40205</v>
      </c>
      <c r="M1429" s="166">
        <v>10</v>
      </c>
      <c r="N1429" s="167">
        <v>82.14</v>
      </c>
      <c r="O1429" s="163" t="s">
        <v>938</v>
      </c>
      <c r="P1429" s="163" t="s">
        <v>1083</v>
      </c>
      <c r="Q1429" s="163" t="s">
        <v>3747</v>
      </c>
      <c r="R1429" s="163" t="s">
        <v>3741</v>
      </c>
      <c r="S1429" s="173"/>
      <c r="T1429" s="168" t="s">
        <v>3748</v>
      </c>
    </row>
    <row r="1430" spans="1:20" ht="63" x14ac:dyDescent="0.25">
      <c r="A1430" s="163" t="s">
        <v>142</v>
      </c>
      <c r="B1430" s="163" t="s">
        <v>4936</v>
      </c>
      <c r="C1430" s="163">
        <v>37.467849999999999</v>
      </c>
      <c r="D1430" s="163" t="s">
        <v>4934</v>
      </c>
      <c r="E1430" s="174" t="s">
        <v>145</v>
      </c>
      <c r="F1430" s="175">
        <v>1410103001312</v>
      </c>
      <c r="G1430" s="174"/>
      <c r="H1430" s="174" t="s">
        <v>260</v>
      </c>
      <c r="I1430" s="174"/>
      <c r="J1430" s="174" t="s">
        <v>195</v>
      </c>
      <c r="K1430" s="174" t="s">
        <v>171</v>
      </c>
      <c r="L1430" s="165">
        <v>40841</v>
      </c>
      <c r="M1430" s="163">
        <v>10</v>
      </c>
      <c r="N1430" s="176">
        <v>80.36</v>
      </c>
      <c r="O1430" s="174"/>
      <c r="P1430" s="163" t="s">
        <v>418</v>
      </c>
      <c r="Q1430" s="163" t="s">
        <v>491</v>
      </c>
      <c r="R1430" s="174"/>
      <c r="S1430" s="174"/>
      <c r="T1430" s="173" t="s">
        <v>497</v>
      </c>
    </row>
    <row r="1431" spans="1:20" ht="63" x14ac:dyDescent="0.25">
      <c r="A1431" s="163" t="s">
        <v>142</v>
      </c>
      <c r="B1431" s="163" t="s">
        <v>4937</v>
      </c>
      <c r="C1431" s="163">
        <v>37.467849999999999</v>
      </c>
      <c r="D1431" s="163" t="s">
        <v>4934</v>
      </c>
      <c r="E1431" s="163" t="s">
        <v>145</v>
      </c>
      <c r="F1431" s="164">
        <v>1410103001313</v>
      </c>
      <c r="G1431" s="168"/>
      <c r="H1431" s="163" t="s">
        <v>147</v>
      </c>
      <c r="I1431" s="163"/>
      <c r="J1431" s="174" t="s">
        <v>195</v>
      </c>
      <c r="K1431" s="174" t="s">
        <v>171</v>
      </c>
      <c r="L1431" s="165">
        <v>40841</v>
      </c>
      <c r="M1431" s="163">
        <v>10</v>
      </c>
      <c r="N1431" s="176">
        <v>80.36</v>
      </c>
      <c r="O1431" s="163"/>
      <c r="P1431" s="163" t="s">
        <v>418</v>
      </c>
      <c r="Q1431" s="163" t="s">
        <v>491</v>
      </c>
      <c r="R1431" s="163"/>
      <c r="S1431" s="168"/>
      <c r="T1431" s="173" t="s">
        <v>497</v>
      </c>
    </row>
    <row r="1432" spans="1:20" ht="63" x14ac:dyDescent="0.25">
      <c r="A1432" s="163" t="s">
        <v>142</v>
      </c>
      <c r="B1432" s="163" t="s">
        <v>4938</v>
      </c>
      <c r="C1432" s="163">
        <v>37.467849999999999</v>
      </c>
      <c r="D1432" s="163" t="s">
        <v>4934</v>
      </c>
      <c r="E1432" s="163" t="s">
        <v>145</v>
      </c>
      <c r="F1432" s="164">
        <v>1410103001314</v>
      </c>
      <c r="G1432" s="168"/>
      <c r="H1432" s="163" t="s">
        <v>147</v>
      </c>
      <c r="I1432" s="163"/>
      <c r="J1432" s="168" t="s">
        <v>195</v>
      </c>
      <c r="K1432" s="163" t="s">
        <v>4939</v>
      </c>
      <c r="L1432" s="165">
        <v>40841</v>
      </c>
      <c r="M1432" s="163">
        <v>10</v>
      </c>
      <c r="N1432" s="176">
        <v>80.36</v>
      </c>
      <c r="O1432" s="163"/>
      <c r="P1432" s="163" t="s">
        <v>418</v>
      </c>
      <c r="Q1432" s="163" t="s">
        <v>491</v>
      </c>
      <c r="R1432" s="163"/>
      <c r="S1432" s="168"/>
      <c r="T1432" s="173" t="s">
        <v>885</v>
      </c>
    </row>
    <row r="1433" spans="1:20" ht="63" x14ac:dyDescent="0.25">
      <c r="A1433" s="163" t="s">
        <v>142</v>
      </c>
      <c r="B1433" s="163" t="s">
        <v>4940</v>
      </c>
      <c r="C1433" s="163">
        <v>37.467849999999999</v>
      </c>
      <c r="D1433" s="163" t="s">
        <v>4934</v>
      </c>
      <c r="E1433" s="163" t="s">
        <v>145</v>
      </c>
      <c r="F1433" s="164">
        <v>1410103001315</v>
      </c>
      <c r="G1433" s="168"/>
      <c r="H1433" s="163" t="s">
        <v>158</v>
      </c>
      <c r="I1433" s="163"/>
      <c r="J1433" s="168" t="s">
        <v>195</v>
      </c>
      <c r="K1433" s="163" t="s">
        <v>4941</v>
      </c>
      <c r="L1433" s="165">
        <v>40841</v>
      </c>
      <c r="M1433" s="163">
        <v>10</v>
      </c>
      <c r="N1433" s="176">
        <v>80.36</v>
      </c>
      <c r="O1433" s="163"/>
      <c r="P1433" s="163" t="s">
        <v>418</v>
      </c>
      <c r="Q1433" s="163" t="s">
        <v>491</v>
      </c>
      <c r="R1433" s="163"/>
      <c r="S1433" s="168"/>
      <c r="T1433" s="173" t="s">
        <v>497</v>
      </c>
    </row>
    <row r="1434" spans="1:20" ht="36" x14ac:dyDescent="0.25">
      <c r="A1434" s="163" t="s">
        <v>142</v>
      </c>
      <c r="B1434" s="163" t="s">
        <v>4942</v>
      </c>
      <c r="C1434" s="163">
        <v>26.414999999999999</v>
      </c>
      <c r="D1434" s="163" t="s">
        <v>4943</v>
      </c>
      <c r="E1434" s="163" t="s">
        <v>145</v>
      </c>
      <c r="F1434" s="164">
        <v>1410103001325</v>
      </c>
      <c r="G1434" s="168" t="s">
        <v>272</v>
      </c>
      <c r="H1434" s="163" t="s">
        <v>147</v>
      </c>
      <c r="I1434" s="163"/>
      <c r="J1434" s="163" t="s">
        <v>195</v>
      </c>
      <c r="K1434" s="163" t="s">
        <v>439</v>
      </c>
      <c r="L1434" s="165">
        <v>40948</v>
      </c>
      <c r="M1434" s="166">
        <v>10</v>
      </c>
      <c r="N1434" s="167">
        <v>60</v>
      </c>
      <c r="O1434" s="168"/>
      <c r="P1434" s="163" t="s">
        <v>1083</v>
      </c>
      <c r="Q1434" s="163" t="s">
        <v>802</v>
      </c>
      <c r="R1434" s="163" t="s">
        <v>3646</v>
      </c>
      <c r="S1434" s="168"/>
      <c r="T1434" s="168" t="s">
        <v>803</v>
      </c>
    </row>
    <row r="1435" spans="1:20" ht="36" x14ac:dyDescent="0.25">
      <c r="A1435" s="163" t="s">
        <v>142</v>
      </c>
      <c r="B1435" s="163" t="s">
        <v>4944</v>
      </c>
      <c r="C1435" s="163">
        <v>39.622500000000002</v>
      </c>
      <c r="D1435" s="163" t="s">
        <v>4945</v>
      </c>
      <c r="E1435" s="163" t="s">
        <v>145</v>
      </c>
      <c r="F1435" s="164">
        <v>1410103001330</v>
      </c>
      <c r="G1435" s="168"/>
      <c r="H1435" s="163" t="s">
        <v>260</v>
      </c>
      <c r="I1435" s="163"/>
      <c r="J1435" s="163" t="s">
        <v>195</v>
      </c>
      <c r="K1435" s="163"/>
      <c r="L1435" s="165">
        <v>40948</v>
      </c>
      <c r="M1435" s="166">
        <v>10</v>
      </c>
      <c r="N1435" s="167">
        <v>90</v>
      </c>
      <c r="O1435" s="168"/>
      <c r="P1435" s="163" t="s">
        <v>1083</v>
      </c>
      <c r="Q1435" s="163" t="s">
        <v>3753</v>
      </c>
      <c r="R1435" s="163" t="s">
        <v>3646</v>
      </c>
      <c r="S1435" s="168"/>
      <c r="T1435" s="163" t="s">
        <v>3646</v>
      </c>
    </row>
    <row r="1436" spans="1:20" ht="27" x14ac:dyDescent="0.25">
      <c r="A1436" s="163" t="s">
        <v>142</v>
      </c>
      <c r="B1436" s="163" t="s">
        <v>4946</v>
      </c>
      <c r="C1436" s="163">
        <v>37.026600000000002</v>
      </c>
      <c r="D1436" s="163" t="s">
        <v>4947</v>
      </c>
      <c r="E1436" s="163" t="s">
        <v>145</v>
      </c>
      <c r="F1436" s="172">
        <v>1410103001342</v>
      </c>
      <c r="G1436" s="163" t="s">
        <v>4948</v>
      </c>
      <c r="H1436" s="165" t="s">
        <v>260</v>
      </c>
      <c r="I1436" s="165"/>
      <c r="J1436" s="165" t="s">
        <v>195</v>
      </c>
      <c r="K1436" s="165" t="s">
        <v>4949</v>
      </c>
      <c r="L1436" s="165">
        <v>41094</v>
      </c>
      <c r="M1436" s="166">
        <v>10</v>
      </c>
      <c r="N1436" s="167">
        <v>91.65</v>
      </c>
      <c r="O1436" s="163" t="s">
        <v>938</v>
      </c>
      <c r="P1436" s="163" t="s">
        <v>172</v>
      </c>
      <c r="Q1436" s="163"/>
      <c r="R1436" s="163" t="s">
        <v>933</v>
      </c>
      <c r="S1436" s="168"/>
      <c r="T1436" s="163" t="s">
        <v>933</v>
      </c>
    </row>
    <row r="1437" spans="1:20" ht="36" x14ac:dyDescent="0.25">
      <c r="A1437" s="163" t="s">
        <v>142</v>
      </c>
      <c r="B1437" s="163" t="s">
        <v>4950</v>
      </c>
      <c r="C1437" s="163">
        <v>33.001539999999999</v>
      </c>
      <c r="D1437" s="163" t="s">
        <v>4951</v>
      </c>
      <c r="E1437" s="163" t="s">
        <v>145</v>
      </c>
      <c r="F1437" s="172">
        <v>1410103001354</v>
      </c>
      <c r="G1437" s="163" t="s">
        <v>4952</v>
      </c>
      <c r="H1437" s="165" t="s">
        <v>158</v>
      </c>
      <c r="I1437" s="165"/>
      <c r="J1437" s="165" t="s">
        <v>195</v>
      </c>
      <c r="K1437" s="165" t="s">
        <v>171</v>
      </c>
      <c r="L1437" s="165">
        <v>41138</v>
      </c>
      <c r="M1437" s="166">
        <v>10</v>
      </c>
      <c r="N1437" s="167">
        <v>83.92</v>
      </c>
      <c r="O1437" s="163" t="s">
        <v>938</v>
      </c>
      <c r="P1437" s="163" t="s">
        <v>433</v>
      </c>
      <c r="Q1437" s="163" t="s">
        <v>972</v>
      </c>
      <c r="R1437" s="163" t="s">
        <v>973</v>
      </c>
      <c r="S1437" s="168"/>
      <c r="T1437" s="163" t="s">
        <v>973</v>
      </c>
    </row>
    <row r="1438" spans="1:20" ht="36" x14ac:dyDescent="0.25">
      <c r="A1438" s="163" t="s">
        <v>142</v>
      </c>
      <c r="B1438" s="163" t="s">
        <v>4953</v>
      </c>
      <c r="C1438" s="163">
        <v>24.960599999999999</v>
      </c>
      <c r="D1438" s="163" t="s">
        <v>4954</v>
      </c>
      <c r="E1438" s="163" t="s">
        <v>145</v>
      </c>
      <c r="F1438" s="172">
        <v>1410103001361</v>
      </c>
      <c r="G1438" s="163" t="s">
        <v>4955</v>
      </c>
      <c r="H1438" s="165" t="s">
        <v>147</v>
      </c>
      <c r="I1438" s="165"/>
      <c r="J1438" s="165" t="s">
        <v>195</v>
      </c>
      <c r="K1438" s="165" t="s">
        <v>171</v>
      </c>
      <c r="L1438" s="165">
        <v>41586</v>
      </c>
      <c r="M1438" s="166">
        <v>10</v>
      </c>
      <c r="N1438" s="167">
        <v>88.2</v>
      </c>
      <c r="O1438" s="163" t="s">
        <v>938</v>
      </c>
      <c r="P1438" s="163" t="s">
        <v>232</v>
      </c>
      <c r="Q1438" s="163"/>
      <c r="R1438" s="163" t="s">
        <v>234</v>
      </c>
      <c r="S1438" s="168"/>
      <c r="T1438" s="168" t="s">
        <v>3157</v>
      </c>
    </row>
    <row r="1439" spans="1:20" ht="27" x14ac:dyDescent="0.25">
      <c r="A1439" s="163" t="s">
        <v>142</v>
      </c>
      <c r="B1439" s="170" t="s">
        <v>2582</v>
      </c>
      <c r="C1439" s="170">
        <v>78.246000000000009</v>
      </c>
      <c r="D1439" s="163" t="s">
        <v>4956</v>
      </c>
      <c r="E1439" s="163" t="s">
        <v>145</v>
      </c>
      <c r="F1439" s="172" t="s">
        <v>4957</v>
      </c>
      <c r="G1439" s="163" t="s">
        <v>4958</v>
      </c>
      <c r="H1439" s="163" t="s">
        <v>147</v>
      </c>
      <c r="I1439" s="163"/>
      <c r="J1439" s="163" t="s">
        <v>180</v>
      </c>
      <c r="K1439" s="163" t="s">
        <v>292</v>
      </c>
      <c r="L1439" s="165">
        <v>38509</v>
      </c>
      <c r="M1439" s="166">
        <v>5</v>
      </c>
      <c r="N1439" s="176">
        <v>86.94</v>
      </c>
      <c r="O1439" s="168"/>
      <c r="P1439" s="163" t="s">
        <v>232</v>
      </c>
      <c r="Q1439" s="163"/>
      <c r="R1439" s="163" t="s">
        <v>403</v>
      </c>
      <c r="S1439" s="168"/>
      <c r="T1439" s="163" t="s">
        <v>403</v>
      </c>
    </row>
    <row r="1440" spans="1:20" ht="63" x14ac:dyDescent="0.25">
      <c r="A1440" s="163" t="s">
        <v>142</v>
      </c>
      <c r="B1440" s="163" t="s">
        <v>2423</v>
      </c>
      <c r="C1440" s="163">
        <v>65.170013000000012</v>
      </c>
      <c r="D1440" s="163" t="s">
        <v>4959</v>
      </c>
      <c r="E1440" s="163" t="s">
        <v>1987</v>
      </c>
      <c r="F1440" s="172" t="s">
        <v>4960</v>
      </c>
      <c r="G1440" s="163" t="s">
        <v>4961</v>
      </c>
      <c r="H1440" s="165" t="s">
        <v>147</v>
      </c>
      <c r="I1440" s="165"/>
      <c r="J1440" s="165" t="s">
        <v>218</v>
      </c>
      <c r="K1440" s="165" t="s">
        <v>648</v>
      </c>
      <c r="L1440" s="165">
        <v>39493</v>
      </c>
      <c r="M1440" s="166">
        <v>10</v>
      </c>
      <c r="N1440" s="176">
        <v>81.59</v>
      </c>
      <c r="O1440" s="163" t="s">
        <v>4962</v>
      </c>
      <c r="P1440" s="163" t="s">
        <v>1083</v>
      </c>
      <c r="Q1440" s="163" t="s">
        <v>3674</v>
      </c>
      <c r="R1440" s="163" t="s">
        <v>3675</v>
      </c>
      <c r="S1440" s="168"/>
      <c r="T1440" s="163" t="s">
        <v>3675</v>
      </c>
    </row>
    <row r="1441" spans="1:20" x14ac:dyDescent="0.25">
      <c r="A1441" s="163"/>
      <c r="B1441" s="163"/>
      <c r="C1441" s="177">
        <f>SUM(C1355:C1440)</f>
        <v>4772.8214080000016</v>
      </c>
      <c r="D1441" s="163"/>
      <c r="E1441" s="163"/>
      <c r="F1441" s="172"/>
      <c r="G1441" s="163"/>
      <c r="H1441" s="165"/>
      <c r="I1441" s="165"/>
      <c r="J1441" s="165"/>
      <c r="K1441" s="165"/>
      <c r="L1441" s="165"/>
      <c r="M1441" s="166"/>
      <c r="N1441" s="176">
        <f>SUM(N1355:N1440)</f>
        <v>5727.3399999999983</v>
      </c>
      <c r="O1441" s="163"/>
      <c r="P1441" s="163"/>
      <c r="Q1441" s="163"/>
      <c r="R1441" s="163"/>
      <c r="S1441" s="168"/>
      <c r="T1441" s="163"/>
    </row>
    <row r="1442" spans="1:20" ht="36" x14ac:dyDescent="0.25">
      <c r="A1442" s="163" t="s">
        <v>2091</v>
      </c>
      <c r="B1442" s="163" t="s">
        <v>1963</v>
      </c>
      <c r="C1442" s="163">
        <v>49.790640000000003</v>
      </c>
      <c r="D1442" s="163" t="s">
        <v>4963</v>
      </c>
      <c r="E1442" s="163" t="s">
        <v>4325</v>
      </c>
      <c r="F1442" s="172" t="s">
        <v>4964</v>
      </c>
      <c r="G1442" s="163" t="s">
        <v>4965</v>
      </c>
      <c r="H1442" s="165" t="s">
        <v>147</v>
      </c>
      <c r="I1442" s="165"/>
      <c r="J1442" s="165" t="s">
        <v>4966</v>
      </c>
      <c r="K1442" s="165" t="s">
        <v>648</v>
      </c>
      <c r="L1442" s="165">
        <v>41282</v>
      </c>
      <c r="M1442" s="166">
        <v>5</v>
      </c>
      <c r="N1442" s="176">
        <v>69.540000000000006</v>
      </c>
      <c r="O1442" s="163" t="s">
        <v>938</v>
      </c>
      <c r="P1442" s="163" t="s">
        <v>172</v>
      </c>
      <c r="Q1442" s="163" t="s">
        <v>2307</v>
      </c>
      <c r="R1442" s="163" t="s">
        <v>1179</v>
      </c>
      <c r="S1442" s="173"/>
      <c r="T1442" s="163" t="s">
        <v>1179</v>
      </c>
    </row>
    <row r="1443" spans="1:20" ht="18" x14ac:dyDescent="0.25">
      <c r="A1443" s="163" t="s">
        <v>2091</v>
      </c>
      <c r="B1443" s="163" t="s">
        <v>4172</v>
      </c>
      <c r="C1443" s="163">
        <v>49.797800000000009</v>
      </c>
      <c r="D1443" s="163" t="s">
        <v>4963</v>
      </c>
      <c r="E1443" s="163" t="s">
        <v>4325</v>
      </c>
      <c r="F1443" s="172" t="s">
        <v>938</v>
      </c>
      <c r="G1443" s="163" t="s">
        <v>4965</v>
      </c>
      <c r="H1443" s="165" t="s">
        <v>158</v>
      </c>
      <c r="I1443" s="165"/>
      <c r="J1443" s="165" t="s">
        <v>1071</v>
      </c>
      <c r="K1443" s="165" t="s">
        <v>648</v>
      </c>
      <c r="L1443" s="165">
        <v>41282</v>
      </c>
      <c r="M1443" s="166">
        <v>5</v>
      </c>
      <c r="N1443" s="176">
        <v>69.55</v>
      </c>
      <c r="O1443" s="163" t="s">
        <v>938</v>
      </c>
      <c r="P1443" s="163" t="s">
        <v>172</v>
      </c>
      <c r="Q1443" s="163" t="s">
        <v>2307</v>
      </c>
      <c r="R1443" s="163" t="s">
        <v>657</v>
      </c>
      <c r="S1443" s="168"/>
      <c r="T1443" s="163" t="s">
        <v>657</v>
      </c>
    </row>
    <row r="1444" spans="1:20" ht="18" x14ac:dyDescent="0.25">
      <c r="A1444" s="170" t="s">
        <v>2091</v>
      </c>
      <c r="B1444" s="170" t="s">
        <v>4409</v>
      </c>
      <c r="C1444" s="170">
        <v>49.790640000000003</v>
      </c>
      <c r="D1444" s="170" t="s">
        <v>4963</v>
      </c>
      <c r="E1444" s="170" t="s">
        <v>4325</v>
      </c>
      <c r="F1444" s="178" t="s">
        <v>938</v>
      </c>
      <c r="G1444" s="170" t="s">
        <v>4965</v>
      </c>
      <c r="H1444" s="179" t="s">
        <v>158</v>
      </c>
      <c r="I1444" s="179"/>
      <c r="J1444" s="179" t="s">
        <v>716</v>
      </c>
      <c r="K1444" s="179" t="s">
        <v>648</v>
      </c>
      <c r="L1444" s="179">
        <v>41282</v>
      </c>
      <c r="M1444" s="180">
        <v>5</v>
      </c>
      <c r="N1444" s="176">
        <v>69.540000000000006</v>
      </c>
      <c r="O1444" s="170" t="s">
        <v>938</v>
      </c>
      <c r="P1444" s="170" t="s">
        <v>172</v>
      </c>
      <c r="Q1444" s="170" t="s">
        <v>298</v>
      </c>
      <c r="R1444" s="170" t="s">
        <v>299</v>
      </c>
      <c r="S1444" s="173"/>
      <c r="T1444" s="170" t="s">
        <v>299</v>
      </c>
    </row>
    <row r="1445" spans="1:20" x14ac:dyDescent="0.25">
      <c r="A1445" s="170"/>
      <c r="B1445" s="170"/>
      <c r="C1445" s="170">
        <f>SUM(C1442:C1444)</f>
        <v>149.37908000000002</v>
      </c>
      <c r="D1445" s="170"/>
      <c r="E1445" s="170"/>
      <c r="F1445" s="178"/>
      <c r="G1445" s="170"/>
      <c r="H1445" s="179"/>
      <c r="I1445" s="179"/>
      <c r="J1445" s="179"/>
      <c r="K1445" s="179"/>
      <c r="L1445" s="179"/>
      <c r="M1445" s="180"/>
      <c r="N1445" s="176">
        <f>SUM(N1442:N1444)</f>
        <v>208.63</v>
      </c>
      <c r="O1445" s="170"/>
      <c r="P1445" s="170"/>
      <c r="Q1445" s="170"/>
      <c r="R1445" s="170"/>
      <c r="S1445" s="173"/>
      <c r="T1445" s="170"/>
    </row>
    <row r="1446" spans="1:20" ht="36" x14ac:dyDescent="0.25">
      <c r="A1446" s="163" t="s">
        <v>2622</v>
      </c>
      <c r="B1446" s="163" t="s">
        <v>2110</v>
      </c>
      <c r="C1446" s="163">
        <v>43.677</v>
      </c>
      <c r="D1446" s="163" t="s">
        <v>4967</v>
      </c>
      <c r="E1446" s="163" t="s">
        <v>2660</v>
      </c>
      <c r="F1446" s="164">
        <v>1410106001004</v>
      </c>
      <c r="G1446" s="168"/>
      <c r="H1446" s="163" t="s">
        <v>342</v>
      </c>
      <c r="I1446" s="163"/>
      <c r="J1446" s="163"/>
      <c r="K1446" s="163"/>
      <c r="L1446" s="165">
        <v>36891</v>
      </c>
      <c r="M1446" s="166">
        <v>10</v>
      </c>
      <c r="N1446" s="176">
        <v>48.53</v>
      </c>
      <c r="O1446" s="168"/>
      <c r="P1446" s="163" t="s">
        <v>343</v>
      </c>
      <c r="Q1446" s="163"/>
      <c r="R1446" s="163" t="s">
        <v>2662</v>
      </c>
      <c r="S1446" s="168"/>
      <c r="T1446" s="168" t="s">
        <v>225</v>
      </c>
    </row>
    <row r="1447" spans="1:20" ht="36" x14ac:dyDescent="0.25">
      <c r="A1447" s="163" t="s">
        <v>2622</v>
      </c>
      <c r="B1447" s="163" t="s">
        <v>2116</v>
      </c>
      <c r="C1447" s="163">
        <v>56.79</v>
      </c>
      <c r="D1447" s="163" t="s">
        <v>4968</v>
      </c>
      <c r="E1447" s="163" t="s">
        <v>4969</v>
      </c>
      <c r="F1447" s="172" t="s">
        <v>4970</v>
      </c>
      <c r="G1447" s="168"/>
      <c r="H1447" s="163" t="s">
        <v>342</v>
      </c>
      <c r="I1447" s="163"/>
      <c r="J1447" s="163"/>
      <c r="K1447" s="163"/>
      <c r="L1447" s="165">
        <v>36891</v>
      </c>
      <c r="M1447" s="166">
        <v>10</v>
      </c>
      <c r="N1447" s="176">
        <v>63.1</v>
      </c>
      <c r="O1447" s="168"/>
      <c r="P1447" s="163" t="s">
        <v>343</v>
      </c>
      <c r="Q1447" s="163"/>
      <c r="R1447" s="163" t="s">
        <v>2662</v>
      </c>
      <c r="S1447" s="168"/>
      <c r="T1447" s="168" t="s">
        <v>225</v>
      </c>
    </row>
    <row r="1448" spans="1:20" x14ac:dyDescent="0.25">
      <c r="A1448" s="163"/>
      <c r="B1448" s="163"/>
      <c r="C1448" s="163">
        <f>SUM(C1446:C1447)</f>
        <v>100.467</v>
      </c>
      <c r="D1448" s="163"/>
      <c r="E1448" s="163"/>
      <c r="F1448" s="172"/>
      <c r="G1448" s="168"/>
      <c r="H1448" s="163"/>
      <c r="I1448" s="163"/>
      <c r="J1448" s="163"/>
      <c r="K1448" s="163"/>
      <c r="L1448" s="165"/>
      <c r="M1448" s="166"/>
      <c r="N1448" s="176">
        <f>SUM(N1446:N1447)</f>
        <v>111.63</v>
      </c>
      <c r="O1448" s="168"/>
      <c r="P1448" s="163"/>
      <c r="Q1448" s="163"/>
      <c r="R1448" s="163"/>
      <c r="S1448" s="168"/>
      <c r="T1448" s="168"/>
    </row>
    <row r="1449" spans="1:20" ht="27" x14ac:dyDescent="0.25">
      <c r="A1449" s="163" t="s">
        <v>3582</v>
      </c>
      <c r="B1449" s="163" t="s">
        <v>2130</v>
      </c>
      <c r="C1449" s="163">
        <v>27.288</v>
      </c>
      <c r="D1449" s="163" t="s">
        <v>4971</v>
      </c>
      <c r="E1449" s="163" t="s">
        <v>145</v>
      </c>
      <c r="F1449" s="164">
        <v>1410108001007</v>
      </c>
      <c r="G1449" s="168"/>
      <c r="H1449" s="163" t="s">
        <v>147</v>
      </c>
      <c r="I1449" s="163"/>
      <c r="J1449" s="163"/>
      <c r="K1449" s="163"/>
      <c r="L1449" s="165">
        <v>40908</v>
      </c>
      <c r="M1449" s="166">
        <v>10</v>
      </c>
      <c r="N1449" s="167">
        <v>60.64</v>
      </c>
      <c r="O1449" s="163" t="s">
        <v>4972</v>
      </c>
      <c r="P1449" s="163" t="s">
        <v>232</v>
      </c>
      <c r="Q1449" s="163"/>
      <c r="R1449" s="163" t="s">
        <v>234</v>
      </c>
      <c r="S1449" s="168"/>
      <c r="T1449" s="163" t="s">
        <v>234</v>
      </c>
    </row>
    <row r="1451" spans="1:20" ht="27" customHeight="1" x14ac:dyDescent="0.25">
      <c r="A1451" s="358" t="s">
        <v>4999</v>
      </c>
      <c r="B1451" s="358"/>
      <c r="C1451" s="358"/>
    </row>
    <row r="1453" spans="1:20" ht="18" x14ac:dyDescent="0.25">
      <c r="A1453" s="356" t="s">
        <v>124</v>
      </c>
      <c r="B1453" s="357"/>
      <c r="C1453" s="181" t="s">
        <v>4974</v>
      </c>
      <c r="D1453" s="67" t="s">
        <v>125</v>
      </c>
      <c r="E1453" s="67" t="s">
        <v>126</v>
      </c>
      <c r="F1453" s="68" t="s">
        <v>127</v>
      </c>
      <c r="G1453" s="67" t="s">
        <v>128</v>
      </c>
      <c r="H1453" s="67" t="s">
        <v>129</v>
      </c>
      <c r="I1453" s="67" t="s">
        <v>130</v>
      </c>
      <c r="J1453" s="67" t="s">
        <v>131</v>
      </c>
      <c r="K1453" s="67" t="s">
        <v>132</v>
      </c>
      <c r="L1453" s="69" t="s">
        <v>133</v>
      </c>
      <c r="M1453" s="67" t="s">
        <v>134</v>
      </c>
      <c r="N1453" s="67" t="s">
        <v>135</v>
      </c>
      <c r="O1453" s="67" t="s">
        <v>136</v>
      </c>
      <c r="P1453" s="67" t="s">
        <v>137</v>
      </c>
      <c r="Q1453" s="67" t="s">
        <v>138</v>
      </c>
      <c r="R1453" s="67" t="s">
        <v>139</v>
      </c>
      <c r="S1453" s="70" t="s">
        <v>140</v>
      </c>
      <c r="T1453" s="71" t="s">
        <v>141</v>
      </c>
    </row>
    <row r="1454" spans="1:20" ht="72" x14ac:dyDescent="0.25">
      <c r="A1454" s="72" t="s">
        <v>2091</v>
      </c>
      <c r="B1454" s="72" t="s">
        <v>1953</v>
      </c>
      <c r="C1454" s="72">
        <v>682.07535000000007</v>
      </c>
      <c r="D1454" s="72" t="s">
        <v>2353</v>
      </c>
      <c r="E1454" s="72" t="s">
        <v>2354</v>
      </c>
      <c r="F1454" s="73" t="s">
        <v>4975</v>
      </c>
      <c r="G1454" s="72" t="s">
        <v>2356</v>
      </c>
      <c r="H1454" s="74" t="s">
        <v>147</v>
      </c>
      <c r="I1454" s="74"/>
      <c r="J1454" s="74"/>
      <c r="K1454" s="74"/>
      <c r="L1454" s="74">
        <v>41473</v>
      </c>
      <c r="M1454" s="75">
        <v>5</v>
      </c>
      <c r="N1454" s="76">
        <v>1098.3499999999999</v>
      </c>
      <c r="O1454" s="72" t="s">
        <v>2357</v>
      </c>
      <c r="P1454" s="72" t="s">
        <v>351</v>
      </c>
      <c r="Q1454" s="72"/>
      <c r="R1454" s="72" t="s">
        <v>4976</v>
      </c>
      <c r="S1454" s="77" t="s">
        <v>4977</v>
      </c>
      <c r="T1454" s="77" t="s">
        <v>4735</v>
      </c>
    </row>
    <row r="1455" spans="1:20" ht="54" x14ac:dyDescent="0.25">
      <c r="A1455" s="72" t="s">
        <v>2091</v>
      </c>
      <c r="B1455" s="72" t="s">
        <v>3545</v>
      </c>
      <c r="C1455" s="72">
        <v>1485</v>
      </c>
      <c r="D1455" s="72" t="s">
        <v>4978</v>
      </c>
      <c r="E1455" s="72" t="s">
        <v>4979</v>
      </c>
      <c r="F1455" s="73" t="s">
        <v>4980</v>
      </c>
      <c r="G1455" s="72" t="s">
        <v>4981</v>
      </c>
      <c r="H1455" s="74" t="s">
        <v>342</v>
      </c>
      <c r="I1455" s="74"/>
      <c r="J1455" s="74" t="s">
        <v>4982</v>
      </c>
      <c r="K1455" s="74"/>
      <c r="L1455" s="74">
        <v>40700</v>
      </c>
      <c r="M1455" s="75">
        <v>5</v>
      </c>
      <c r="N1455" s="76">
        <v>1650</v>
      </c>
      <c r="O1455" s="72" t="s">
        <v>2304</v>
      </c>
      <c r="P1455" s="72" t="s">
        <v>1976</v>
      </c>
      <c r="Q1455" s="72" t="s">
        <v>4983</v>
      </c>
      <c r="R1455" s="72" t="s">
        <v>1885</v>
      </c>
      <c r="S1455" s="77" t="s">
        <v>4984</v>
      </c>
      <c r="T1455" s="77" t="s">
        <v>4985</v>
      </c>
    </row>
    <row r="1456" spans="1:20" ht="54" x14ac:dyDescent="0.25">
      <c r="A1456" s="56" t="s">
        <v>2091</v>
      </c>
      <c r="B1456" s="56" t="s">
        <v>3562</v>
      </c>
      <c r="C1456" s="56">
        <v>409.04864000000003</v>
      </c>
      <c r="D1456" s="56" t="s">
        <v>4986</v>
      </c>
      <c r="E1456" s="56" t="s">
        <v>4987</v>
      </c>
      <c r="F1456" s="57" t="s">
        <v>938</v>
      </c>
      <c r="G1456" s="56" t="s">
        <v>4988</v>
      </c>
      <c r="H1456" s="58" t="s">
        <v>147</v>
      </c>
      <c r="I1456" s="58"/>
      <c r="J1456" s="58"/>
      <c r="K1456" s="58"/>
      <c r="L1456" s="58">
        <v>41438</v>
      </c>
      <c r="M1456" s="148">
        <v>5</v>
      </c>
      <c r="N1456" s="156">
        <v>640.64</v>
      </c>
      <c r="O1456" s="56" t="s">
        <v>4989</v>
      </c>
      <c r="P1456" s="56" t="s">
        <v>204</v>
      </c>
      <c r="Q1456" s="56"/>
      <c r="R1456" s="56" t="s">
        <v>1920</v>
      </c>
      <c r="S1456" s="150" t="s">
        <v>4990</v>
      </c>
      <c r="T1456" s="150" t="s">
        <v>4990</v>
      </c>
    </row>
    <row r="1457" spans="1:20" x14ac:dyDescent="0.25">
      <c r="A1457" s="56"/>
      <c r="B1457" s="56"/>
      <c r="C1457" s="65">
        <f>SUM(C1454:C1456)</f>
        <v>2576.12399</v>
      </c>
      <c r="D1457" s="56"/>
      <c r="E1457" s="56"/>
      <c r="F1457" s="57"/>
      <c r="G1457" s="56"/>
      <c r="H1457" s="58"/>
      <c r="I1457" s="58"/>
      <c r="J1457" s="58"/>
      <c r="K1457" s="58"/>
      <c r="L1457" s="58"/>
      <c r="M1457" s="148"/>
      <c r="N1457" s="156">
        <f>SUM(N1454:N1456)</f>
        <v>3388.99</v>
      </c>
      <c r="O1457" s="56"/>
      <c r="P1457" s="56"/>
      <c r="Q1457" s="56"/>
      <c r="R1457" s="56"/>
      <c r="S1457" s="150"/>
      <c r="T1457" s="150"/>
    </row>
    <row r="1458" spans="1:20" ht="54" x14ac:dyDescent="0.25">
      <c r="A1458" s="72" t="s">
        <v>2737</v>
      </c>
      <c r="B1458" s="72" t="s">
        <v>346</v>
      </c>
      <c r="C1458" s="72">
        <v>9.0000000000000011E-3</v>
      </c>
      <c r="D1458" s="72" t="s">
        <v>2875</v>
      </c>
      <c r="E1458" s="72" t="s">
        <v>2876</v>
      </c>
      <c r="F1458" s="73" t="s">
        <v>4991</v>
      </c>
      <c r="G1458" s="72" t="s">
        <v>2878</v>
      </c>
      <c r="H1458" s="74" t="s">
        <v>4992</v>
      </c>
      <c r="I1458" s="74"/>
      <c r="J1458" s="74"/>
      <c r="K1458" s="74"/>
      <c r="L1458" s="74">
        <v>39220</v>
      </c>
      <c r="M1458" s="75">
        <v>5</v>
      </c>
      <c r="N1458" s="76">
        <v>0.01</v>
      </c>
      <c r="O1458" s="72" t="s">
        <v>4993</v>
      </c>
      <c r="P1458" s="72" t="s">
        <v>1976</v>
      </c>
      <c r="Q1458" s="72"/>
      <c r="R1458" s="72" t="s">
        <v>1885</v>
      </c>
      <c r="S1458" s="77" t="s">
        <v>4994</v>
      </c>
      <c r="T1458" s="77" t="s">
        <v>4995</v>
      </c>
    </row>
    <row r="1459" spans="1:20" ht="36" x14ac:dyDescent="0.25">
      <c r="A1459" s="72" t="s">
        <v>2737</v>
      </c>
      <c r="B1459" s="72" t="s">
        <v>460</v>
      </c>
      <c r="C1459" s="72">
        <v>9.0000000000000011E-3</v>
      </c>
      <c r="D1459" s="72" t="s">
        <v>3035</v>
      </c>
      <c r="E1459" s="72" t="s">
        <v>2748</v>
      </c>
      <c r="F1459" s="73" t="s">
        <v>4996</v>
      </c>
      <c r="G1459" s="72" t="s">
        <v>3037</v>
      </c>
      <c r="H1459" s="74" t="s">
        <v>4992</v>
      </c>
      <c r="I1459" s="74"/>
      <c r="J1459" s="74"/>
      <c r="K1459" s="74"/>
      <c r="L1459" s="74">
        <v>40746</v>
      </c>
      <c r="M1459" s="75">
        <v>5</v>
      </c>
      <c r="N1459" s="76">
        <v>0.01</v>
      </c>
      <c r="O1459" s="72" t="s">
        <v>3038</v>
      </c>
      <c r="P1459" s="72" t="s">
        <v>351</v>
      </c>
      <c r="Q1459" s="72"/>
      <c r="R1459" s="72" t="s">
        <v>4997</v>
      </c>
      <c r="S1459" s="77" t="s">
        <v>4998</v>
      </c>
      <c r="T1459" s="77" t="s">
        <v>4755</v>
      </c>
    </row>
  </sheetData>
  <mergeCells count="14">
    <mergeCell ref="A1453:B1453"/>
    <mergeCell ref="A1451:C1451"/>
    <mergeCell ref="A1:C1"/>
    <mergeCell ref="A1172:B1172"/>
    <mergeCell ref="A1170:C1170"/>
    <mergeCell ref="A1338:B1338"/>
    <mergeCell ref="A1336:D1336"/>
    <mergeCell ref="A1354:B1354"/>
    <mergeCell ref="A1352:H1352"/>
    <mergeCell ref="A3:B3"/>
    <mergeCell ref="A995:C995"/>
    <mergeCell ref="A997:B997"/>
    <mergeCell ref="A1145:B1145"/>
    <mergeCell ref="A1143:C1143"/>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29"/>
  <sheetViews>
    <sheetView workbookViewId="0"/>
  </sheetViews>
  <sheetFormatPr baseColWidth="10" defaultRowHeight="15" x14ac:dyDescent="0.25"/>
  <cols>
    <col min="3" max="3" width="35" customWidth="1"/>
  </cols>
  <sheetData>
    <row r="1" spans="1:7" ht="15.75" x14ac:dyDescent="0.25">
      <c r="A1" s="1"/>
      <c r="B1" s="1"/>
      <c r="C1" s="1"/>
      <c r="D1" s="2"/>
      <c r="E1" s="2"/>
      <c r="F1" s="2"/>
      <c r="G1" s="2"/>
    </row>
    <row r="2" spans="1:7" ht="15.75" x14ac:dyDescent="0.25">
      <c r="A2" s="1"/>
      <c r="B2" s="1" t="s">
        <v>0</v>
      </c>
      <c r="C2" s="1"/>
      <c r="D2" s="2"/>
      <c r="E2" s="2"/>
      <c r="F2" s="2"/>
      <c r="G2" s="2"/>
    </row>
    <row r="3" spans="1:7" ht="15.75" x14ac:dyDescent="0.25">
      <c r="A3" s="1"/>
      <c r="B3" s="1"/>
      <c r="C3" s="1"/>
      <c r="D3" s="2"/>
      <c r="E3" s="2"/>
      <c r="F3" s="2"/>
      <c r="G3" s="2"/>
    </row>
    <row r="4" spans="1:7" ht="15.75" x14ac:dyDescent="0.25">
      <c r="A4" s="3" t="s">
        <v>1</v>
      </c>
      <c r="B4" s="3" t="s">
        <v>2</v>
      </c>
      <c r="C4" s="3" t="s">
        <v>3</v>
      </c>
      <c r="D4" s="4" t="s">
        <v>4</v>
      </c>
      <c r="E4" s="4" t="s">
        <v>5</v>
      </c>
      <c r="F4" s="4" t="s">
        <v>6</v>
      </c>
      <c r="G4" s="29"/>
    </row>
    <row r="5" spans="1:7" x14ac:dyDescent="0.25">
      <c r="A5" s="5">
        <v>42735</v>
      </c>
      <c r="B5" s="6"/>
      <c r="C5" s="7">
        <v>1</v>
      </c>
      <c r="D5" s="8"/>
      <c r="E5" s="8"/>
      <c r="F5" s="8"/>
      <c r="G5" s="30"/>
    </row>
    <row r="6" spans="1:7" x14ac:dyDescent="0.25">
      <c r="A6" s="9"/>
      <c r="B6" s="10" t="s">
        <v>7</v>
      </c>
      <c r="C6" s="11" t="s">
        <v>8</v>
      </c>
      <c r="D6" s="12"/>
      <c r="E6" s="12">
        <f>SUM(D7:D10)</f>
        <v>70267.81</v>
      </c>
      <c r="F6" s="12"/>
      <c r="G6" s="31"/>
    </row>
    <row r="7" spans="1:7" x14ac:dyDescent="0.25">
      <c r="A7" s="10"/>
      <c r="B7" s="10" t="s">
        <v>9</v>
      </c>
      <c r="C7" s="11" t="s">
        <v>10</v>
      </c>
      <c r="D7" s="12">
        <v>23079.439999999995</v>
      </c>
      <c r="E7" s="12"/>
      <c r="F7" s="12"/>
      <c r="G7" s="31"/>
    </row>
    <row r="8" spans="1:7" ht="25.5" x14ac:dyDescent="0.25">
      <c r="A8" s="10"/>
      <c r="B8" s="10" t="s">
        <v>11</v>
      </c>
      <c r="C8" s="11" t="s">
        <v>12</v>
      </c>
      <c r="D8" s="12">
        <v>19236.5</v>
      </c>
      <c r="E8" s="12"/>
      <c r="F8" s="12"/>
      <c r="G8" s="31"/>
    </row>
    <row r="9" spans="1:7" x14ac:dyDescent="0.25">
      <c r="A9" s="10"/>
      <c r="B9" s="10" t="s">
        <v>13</v>
      </c>
      <c r="C9" s="11" t="s">
        <v>14</v>
      </c>
      <c r="D9" s="12">
        <v>27850.899999999998</v>
      </c>
      <c r="E9" s="12"/>
      <c r="F9" s="12"/>
      <c r="G9" s="31"/>
    </row>
    <row r="10" spans="1:7" x14ac:dyDescent="0.25">
      <c r="A10" s="10"/>
      <c r="B10" s="10" t="s">
        <v>15</v>
      </c>
      <c r="C10" s="11" t="s">
        <v>16</v>
      </c>
      <c r="D10" s="12">
        <v>100.97</v>
      </c>
      <c r="E10" s="12"/>
      <c r="F10" s="12"/>
      <c r="G10" s="31"/>
    </row>
    <row r="11" spans="1:7" x14ac:dyDescent="0.25">
      <c r="A11" s="10"/>
      <c r="B11" s="10" t="s">
        <v>17</v>
      </c>
      <c r="C11" s="13" t="s">
        <v>18</v>
      </c>
      <c r="D11" s="12"/>
      <c r="E11" s="12">
        <f>SUM(D12:D15)</f>
        <v>49889.369465000003</v>
      </c>
      <c r="F11" s="12"/>
      <c r="G11" s="31"/>
    </row>
    <row r="12" spans="1:7" x14ac:dyDescent="0.25">
      <c r="A12" s="10"/>
      <c r="B12" s="10" t="s">
        <v>19</v>
      </c>
      <c r="C12" s="11" t="s">
        <v>20</v>
      </c>
      <c r="D12" s="12">
        <v>15258.542138999999</v>
      </c>
      <c r="E12" s="12"/>
      <c r="F12" s="12"/>
      <c r="G12" s="31"/>
    </row>
    <row r="13" spans="1:7" x14ac:dyDescent="0.25">
      <c r="A13" s="10"/>
      <c r="B13" s="10" t="s">
        <v>21</v>
      </c>
      <c r="C13" s="11" t="s">
        <v>22</v>
      </c>
      <c r="D13" s="12">
        <v>12840.519001000002</v>
      </c>
      <c r="E13" s="12"/>
      <c r="F13" s="12"/>
      <c r="G13" s="31"/>
    </row>
    <row r="14" spans="1:7" ht="25.5" x14ac:dyDescent="0.25">
      <c r="A14" s="10"/>
      <c r="B14" s="10" t="s">
        <v>23</v>
      </c>
      <c r="C14" s="11" t="s">
        <v>24</v>
      </c>
      <c r="D14" s="12">
        <v>21699.435324999999</v>
      </c>
      <c r="E14" s="12"/>
      <c r="F14" s="12"/>
      <c r="G14" s="31"/>
    </row>
    <row r="15" spans="1:7" ht="25.5" x14ac:dyDescent="0.25">
      <c r="A15" s="10"/>
      <c r="B15" s="10" t="s">
        <v>25</v>
      </c>
      <c r="C15" s="11" t="s">
        <v>26</v>
      </c>
      <c r="D15" s="12">
        <v>90.87299999999999</v>
      </c>
      <c r="E15" s="12"/>
      <c r="F15" s="12"/>
      <c r="G15" s="31"/>
    </row>
    <row r="16" spans="1:7" x14ac:dyDescent="0.25">
      <c r="A16" s="10"/>
      <c r="B16" s="11" t="s">
        <v>27</v>
      </c>
      <c r="C16" s="11" t="s">
        <v>8</v>
      </c>
      <c r="D16" s="12"/>
      <c r="E16" s="12"/>
      <c r="F16" s="12">
        <f>SUM(D17:D20)</f>
        <v>70267.81</v>
      </c>
      <c r="G16" s="31"/>
    </row>
    <row r="17" spans="1:7" x14ac:dyDescent="0.25">
      <c r="A17" s="10"/>
      <c r="B17" s="11" t="s">
        <v>28</v>
      </c>
      <c r="C17" s="11" t="s">
        <v>29</v>
      </c>
      <c r="D17" s="12">
        <v>23079.439999999995</v>
      </c>
      <c r="E17" s="12"/>
      <c r="F17" s="12"/>
      <c r="G17" s="31"/>
    </row>
    <row r="18" spans="1:7" x14ac:dyDescent="0.25">
      <c r="A18" s="10"/>
      <c r="B18" s="11" t="s">
        <v>30</v>
      </c>
      <c r="C18" s="11" t="s">
        <v>31</v>
      </c>
      <c r="D18" s="12">
        <v>19236.5</v>
      </c>
      <c r="E18" s="12"/>
      <c r="F18" s="12"/>
      <c r="G18" s="31"/>
    </row>
    <row r="19" spans="1:7" x14ac:dyDescent="0.25">
      <c r="A19" s="10"/>
      <c r="B19" s="11" t="s">
        <v>32</v>
      </c>
      <c r="C19" s="11" t="s">
        <v>33</v>
      </c>
      <c r="D19" s="12">
        <v>27850.899999999998</v>
      </c>
      <c r="E19" s="12"/>
      <c r="F19" s="12"/>
      <c r="G19" s="31"/>
    </row>
    <row r="20" spans="1:7" x14ac:dyDescent="0.25">
      <c r="A20" s="10"/>
      <c r="B20" s="11" t="s">
        <v>34</v>
      </c>
      <c r="C20" s="11" t="s">
        <v>16</v>
      </c>
      <c r="D20" s="12">
        <v>100.97</v>
      </c>
      <c r="E20" s="12"/>
      <c r="F20" s="12"/>
      <c r="G20" s="31"/>
    </row>
    <row r="21" spans="1:7" x14ac:dyDescent="0.25">
      <c r="A21" s="10"/>
      <c r="B21" s="11" t="s">
        <v>35</v>
      </c>
      <c r="C21" s="13" t="s">
        <v>18</v>
      </c>
      <c r="D21" s="12"/>
      <c r="E21" s="12"/>
      <c r="F21" s="12">
        <f>SUM(D22:D25)</f>
        <v>49889.369465000003</v>
      </c>
      <c r="G21" s="31"/>
    </row>
    <row r="22" spans="1:7" x14ac:dyDescent="0.25">
      <c r="A22" s="10"/>
      <c r="B22" s="11" t="s">
        <v>36</v>
      </c>
      <c r="C22" s="11" t="s">
        <v>20</v>
      </c>
      <c r="D22" s="12">
        <v>15258.542138999999</v>
      </c>
      <c r="E22" s="12"/>
      <c r="F22" s="12"/>
      <c r="G22" s="31"/>
    </row>
    <row r="23" spans="1:7" x14ac:dyDescent="0.25">
      <c r="A23" s="10"/>
      <c r="B23" s="11" t="s">
        <v>37</v>
      </c>
      <c r="C23" s="11" t="s">
        <v>22</v>
      </c>
      <c r="D23" s="12">
        <v>12840.519001000002</v>
      </c>
      <c r="E23" s="12"/>
      <c r="F23" s="12"/>
      <c r="G23" s="31"/>
    </row>
    <row r="24" spans="1:7" ht="25.5" x14ac:dyDescent="0.25">
      <c r="A24" s="10"/>
      <c r="B24" s="11" t="s">
        <v>38</v>
      </c>
      <c r="C24" s="11" t="s">
        <v>24</v>
      </c>
      <c r="D24" s="12">
        <v>21699.435324999999</v>
      </c>
      <c r="E24" s="12"/>
      <c r="F24" s="12"/>
      <c r="G24" s="31"/>
    </row>
    <row r="25" spans="1:7" ht="25.5" x14ac:dyDescent="0.25">
      <c r="A25" s="10"/>
      <c r="B25" s="11" t="s">
        <v>39</v>
      </c>
      <c r="C25" s="11" t="s">
        <v>26</v>
      </c>
      <c r="D25" s="12">
        <v>90.87299999999999</v>
      </c>
      <c r="E25" s="12"/>
      <c r="F25" s="12"/>
      <c r="G25" s="31"/>
    </row>
    <row r="26" spans="1:7" x14ac:dyDescent="0.25">
      <c r="A26" s="10"/>
      <c r="B26" s="11"/>
      <c r="C26" s="10" t="s">
        <v>40</v>
      </c>
      <c r="D26" s="12"/>
      <c r="E26" s="12"/>
      <c r="F26" s="12"/>
      <c r="G26" s="31"/>
    </row>
    <row r="27" spans="1:7" ht="15.75" x14ac:dyDescent="0.25">
      <c r="A27" s="14"/>
      <c r="B27" s="15"/>
      <c r="C27" s="14"/>
      <c r="D27" s="16"/>
      <c r="E27" s="16"/>
      <c r="F27" s="16"/>
      <c r="G27" s="16"/>
    </row>
    <row r="28" spans="1:7" ht="15.75" x14ac:dyDescent="0.25">
      <c r="A28" s="370" t="s">
        <v>41</v>
      </c>
      <c r="B28" s="370"/>
      <c r="C28" s="370"/>
      <c r="D28" s="370"/>
      <c r="E28" s="370"/>
      <c r="F28" s="370"/>
      <c r="G28" s="32"/>
    </row>
    <row r="29" spans="1:7" ht="15.75" x14ac:dyDescent="0.25">
      <c r="A29" s="3" t="s">
        <v>1</v>
      </c>
      <c r="B29" s="3" t="s">
        <v>2</v>
      </c>
      <c r="C29" s="3" t="s">
        <v>3</v>
      </c>
      <c r="D29" s="4" t="s">
        <v>4</v>
      </c>
      <c r="E29" s="4" t="s">
        <v>5</v>
      </c>
      <c r="F29" s="4" t="s">
        <v>6</v>
      </c>
      <c r="G29" s="29"/>
    </row>
    <row r="30" spans="1:7" x14ac:dyDescent="0.25">
      <c r="A30" s="5">
        <v>42735</v>
      </c>
      <c r="B30" s="11"/>
      <c r="C30" s="7">
        <v>1</v>
      </c>
      <c r="D30" s="12"/>
      <c r="E30" s="12"/>
      <c r="F30" s="12"/>
      <c r="G30" s="31"/>
    </row>
    <row r="31" spans="1:7" x14ac:dyDescent="0.25">
      <c r="A31" s="10"/>
      <c r="B31" s="10" t="s">
        <v>42</v>
      </c>
      <c r="C31" s="10" t="s">
        <v>43</v>
      </c>
      <c r="D31" s="12"/>
      <c r="E31" s="12">
        <f>F37-E32</f>
        <v>1058.2845119999984</v>
      </c>
      <c r="F31" s="12"/>
      <c r="G31" s="31"/>
    </row>
    <row r="32" spans="1:7" x14ac:dyDescent="0.25">
      <c r="A32" s="10"/>
      <c r="B32" s="10" t="s">
        <v>17</v>
      </c>
      <c r="C32" s="13" t="s">
        <v>18</v>
      </c>
      <c r="D32" s="12"/>
      <c r="E32" s="12">
        <f>SUM(D33:D36)</f>
        <v>5049.9554880000005</v>
      </c>
      <c r="F32" s="12"/>
      <c r="G32" s="31"/>
    </row>
    <row r="33" spans="1:7" x14ac:dyDescent="0.25">
      <c r="A33" s="10"/>
      <c r="B33" s="10" t="s">
        <v>19</v>
      </c>
      <c r="C33" s="11" t="s">
        <v>20</v>
      </c>
      <c r="D33" s="12">
        <v>4772.8214080000016</v>
      </c>
      <c r="E33" s="12"/>
      <c r="F33" s="12"/>
      <c r="G33" s="31"/>
    </row>
    <row r="34" spans="1:7" x14ac:dyDescent="0.25">
      <c r="A34" s="10"/>
      <c r="B34" s="10" t="s">
        <v>21</v>
      </c>
      <c r="C34" s="11" t="s">
        <v>22</v>
      </c>
      <c r="D34" s="12">
        <v>149.37908000000002</v>
      </c>
      <c r="E34" s="12"/>
      <c r="F34" s="12"/>
      <c r="G34" s="31"/>
    </row>
    <row r="35" spans="1:7" ht="25.5" x14ac:dyDescent="0.25">
      <c r="A35" s="10"/>
      <c r="B35" s="10" t="s">
        <v>44</v>
      </c>
      <c r="C35" s="11" t="s">
        <v>45</v>
      </c>
      <c r="D35" s="12">
        <v>100.467</v>
      </c>
      <c r="E35" s="12"/>
      <c r="F35" s="12"/>
      <c r="G35" s="31"/>
    </row>
    <row r="36" spans="1:7" ht="25.5" x14ac:dyDescent="0.25">
      <c r="A36" s="10"/>
      <c r="B36" s="10" t="s">
        <v>25</v>
      </c>
      <c r="C36" s="11" t="s">
        <v>26</v>
      </c>
      <c r="D36" s="12">
        <v>27.288</v>
      </c>
      <c r="E36" s="12"/>
      <c r="F36" s="12"/>
      <c r="G36" s="31"/>
    </row>
    <row r="37" spans="1:7" x14ac:dyDescent="0.25">
      <c r="A37" s="10"/>
      <c r="B37" s="11" t="s">
        <v>27</v>
      </c>
      <c r="C37" s="11" t="s">
        <v>8</v>
      </c>
      <c r="D37" s="12"/>
      <c r="E37" s="12"/>
      <c r="F37" s="12">
        <f>SUM(D38:D41)</f>
        <v>6108.2399999999989</v>
      </c>
      <c r="G37" s="31"/>
    </row>
    <row r="38" spans="1:7" x14ac:dyDescent="0.25">
      <c r="A38" s="10"/>
      <c r="B38" s="11" t="s">
        <v>28</v>
      </c>
      <c r="C38" s="11" t="s">
        <v>29</v>
      </c>
      <c r="D38" s="12">
        <v>5727.3399999999983</v>
      </c>
      <c r="E38" s="12"/>
      <c r="F38" s="12"/>
      <c r="G38" s="31"/>
    </row>
    <row r="39" spans="1:7" x14ac:dyDescent="0.25">
      <c r="A39" s="10"/>
      <c r="B39" s="11" t="s">
        <v>30</v>
      </c>
      <c r="C39" s="11" t="s">
        <v>31</v>
      </c>
      <c r="D39" s="12">
        <v>208.63</v>
      </c>
      <c r="E39" s="12"/>
      <c r="F39" s="12"/>
      <c r="G39" s="31"/>
    </row>
    <row r="40" spans="1:7" x14ac:dyDescent="0.25">
      <c r="A40" s="10"/>
      <c r="B40" s="11" t="s">
        <v>46</v>
      </c>
      <c r="C40" s="11" t="s">
        <v>47</v>
      </c>
      <c r="D40" s="12">
        <v>111.63</v>
      </c>
      <c r="E40" s="12"/>
      <c r="F40" s="12"/>
      <c r="G40" s="31"/>
    </row>
    <row r="41" spans="1:7" x14ac:dyDescent="0.25">
      <c r="A41" s="10"/>
      <c r="B41" s="11" t="s">
        <v>34</v>
      </c>
      <c r="C41" s="11" t="s">
        <v>48</v>
      </c>
      <c r="D41" s="12">
        <v>60.64</v>
      </c>
      <c r="E41" s="12"/>
      <c r="F41" s="12"/>
      <c r="G41" s="31"/>
    </row>
    <row r="42" spans="1:7" ht="25.5" x14ac:dyDescent="0.25">
      <c r="A42" s="10"/>
      <c r="B42" s="11"/>
      <c r="C42" s="11" t="s">
        <v>49</v>
      </c>
      <c r="D42" s="12"/>
      <c r="E42" s="12"/>
      <c r="F42" s="12"/>
      <c r="G42" s="31"/>
    </row>
    <row r="43" spans="1:7" x14ac:dyDescent="0.25">
      <c r="A43" s="10"/>
      <c r="B43" s="11"/>
      <c r="C43" s="7">
        <v>2</v>
      </c>
      <c r="D43" s="12"/>
      <c r="E43" s="12"/>
      <c r="F43" s="12"/>
      <c r="G43" s="31"/>
    </row>
    <row r="44" spans="1:7" x14ac:dyDescent="0.25">
      <c r="A44" s="10"/>
      <c r="B44" s="11" t="s">
        <v>50</v>
      </c>
      <c r="C44" s="11" t="s">
        <v>51</v>
      </c>
      <c r="D44" s="12"/>
      <c r="E44" s="12">
        <f>SUM(D45:D48)</f>
        <v>1058.2845119999968</v>
      </c>
      <c r="F44" s="12"/>
      <c r="G44" s="31"/>
    </row>
    <row r="45" spans="1:7" x14ac:dyDescent="0.25">
      <c r="A45" s="10"/>
      <c r="B45" s="11" t="s">
        <v>52</v>
      </c>
      <c r="C45" s="11" t="s">
        <v>29</v>
      </c>
      <c r="D45" s="12">
        <f>D38-D33</f>
        <v>954.51859199999672</v>
      </c>
      <c r="E45" s="12"/>
      <c r="F45" s="12"/>
      <c r="G45" s="31"/>
    </row>
    <row r="46" spans="1:7" x14ac:dyDescent="0.25">
      <c r="A46" s="10"/>
      <c r="B46" s="11" t="s">
        <v>53</v>
      </c>
      <c r="C46" s="11" t="s">
        <v>31</v>
      </c>
      <c r="D46" s="12">
        <f t="shared" ref="D46:D48" si="0">D39-D34</f>
        <v>59.250919999999979</v>
      </c>
      <c r="E46" s="12"/>
      <c r="F46" s="12"/>
      <c r="G46" s="31"/>
    </row>
    <row r="47" spans="1:7" x14ac:dyDescent="0.25">
      <c r="A47" s="10"/>
      <c r="B47" s="11" t="s">
        <v>54</v>
      </c>
      <c r="C47" s="11" t="s">
        <v>47</v>
      </c>
      <c r="D47" s="12">
        <f t="shared" si="0"/>
        <v>11.162999999999997</v>
      </c>
      <c r="E47" s="12"/>
      <c r="F47" s="12"/>
      <c r="G47" s="31"/>
    </row>
    <row r="48" spans="1:7" x14ac:dyDescent="0.25">
      <c r="A48" s="10"/>
      <c r="B48" s="11" t="s">
        <v>55</v>
      </c>
      <c r="C48" s="11" t="s">
        <v>16</v>
      </c>
      <c r="D48" s="12">
        <f t="shared" si="0"/>
        <v>33.352000000000004</v>
      </c>
      <c r="E48" s="12"/>
      <c r="F48" s="12"/>
      <c r="G48" s="31"/>
    </row>
    <row r="49" spans="1:7" x14ac:dyDescent="0.25">
      <c r="A49" s="10"/>
      <c r="B49" s="10" t="s">
        <v>56</v>
      </c>
      <c r="C49" s="10" t="s">
        <v>57</v>
      </c>
      <c r="D49" s="12"/>
      <c r="E49" s="12"/>
      <c r="F49" s="12">
        <f>SUM(D50:D53)</f>
        <v>1058.2845119999968</v>
      </c>
      <c r="G49" s="31"/>
    </row>
    <row r="50" spans="1:7" x14ac:dyDescent="0.25">
      <c r="A50" s="10"/>
      <c r="B50" s="11" t="s">
        <v>58</v>
      </c>
      <c r="C50" s="11" t="s">
        <v>29</v>
      </c>
      <c r="D50" s="12">
        <v>954.51859199999672</v>
      </c>
      <c r="E50" s="12"/>
      <c r="F50" s="12"/>
      <c r="G50" s="31"/>
    </row>
    <row r="51" spans="1:7" x14ac:dyDescent="0.25">
      <c r="A51" s="10"/>
      <c r="B51" s="11" t="s">
        <v>59</v>
      </c>
      <c r="C51" s="11" t="s">
        <v>31</v>
      </c>
      <c r="D51" s="12">
        <v>59.250919999999979</v>
      </c>
      <c r="E51" s="12"/>
      <c r="F51" s="12"/>
      <c r="G51" s="31"/>
    </row>
    <row r="52" spans="1:7" x14ac:dyDescent="0.25">
      <c r="A52" s="10"/>
      <c r="B52" s="11" t="s">
        <v>60</v>
      </c>
      <c r="C52" s="11" t="s">
        <v>47</v>
      </c>
      <c r="D52" s="12">
        <v>11.162999999999997</v>
      </c>
      <c r="E52" s="12"/>
      <c r="F52" s="12"/>
      <c r="G52" s="31"/>
    </row>
    <row r="53" spans="1:7" x14ac:dyDescent="0.25">
      <c r="A53" s="10"/>
      <c r="B53" s="11" t="s">
        <v>61</v>
      </c>
      <c r="C53" s="11" t="s">
        <v>48</v>
      </c>
      <c r="D53" s="12">
        <v>33.352000000000004</v>
      </c>
      <c r="E53" s="12"/>
      <c r="F53" s="12"/>
      <c r="G53" s="31"/>
    </row>
    <row r="54" spans="1:7" x14ac:dyDescent="0.25">
      <c r="A54" s="10"/>
      <c r="B54" s="11"/>
      <c r="C54" s="10" t="s">
        <v>62</v>
      </c>
      <c r="D54" s="12"/>
      <c r="E54" s="12"/>
      <c r="F54" s="12"/>
      <c r="G54" s="31"/>
    </row>
    <row r="55" spans="1:7" ht="15.75" x14ac:dyDescent="0.25">
      <c r="A55" s="14"/>
      <c r="B55" s="15"/>
      <c r="C55" s="14"/>
      <c r="D55" s="16"/>
      <c r="E55" s="16"/>
      <c r="F55" s="16"/>
      <c r="G55" s="16"/>
    </row>
    <row r="56" spans="1:7" ht="15.75" x14ac:dyDescent="0.25">
      <c r="A56" s="371" t="s">
        <v>63</v>
      </c>
      <c r="B56" s="371"/>
      <c r="C56" s="371"/>
      <c r="D56" s="371"/>
      <c r="E56" s="371"/>
      <c r="F56" s="371"/>
      <c r="G56" s="33"/>
    </row>
    <row r="57" spans="1:7" ht="15.75" x14ac:dyDescent="0.25">
      <c r="A57" s="1"/>
      <c r="B57" s="1"/>
      <c r="C57" s="1"/>
      <c r="D57" s="2"/>
      <c r="E57" s="2"/>
      <c r="F57" s="2"/>
      <c r="G57" s="2"/>
    </row>
    <row r="58" spans="1:7" ht="15.75" x14ac:dyDescent="0.25">
      <c r="A58" s="3" t="s">
        <v>1</v>
      </c>
      <c r="B58" s="3" t="s">
        <v>2</v>
      </c>
      <c r="C58" s="3" t="s">
        <v>3</v>
      </c>
      <c r="D58" s="4" t="s">
        <v>4</v>
      </c>
      <c r="E58" s="4" t="s">
        <v>5</v>
      </c>
      <c r="F58" s="4" t="s">
        <v>6</v>
      </c>
      <c r="G58" s="29"/>
    </row>
    <row r="59" spans="1:7" ht="15.75" x14ac:dyDescent="0.25">
      <c r="A59" s="3"/>
      <c r="B59" s="3"/>
      <c r="C59" s="17">
        <v>1</v>
      </c>
      <c r="D59" s="4"/>
      <c r="E59" s="4"/>
      <c r="F59" s="4"/>
      <c r="G59" s="29"/>
    </row>
    <row r="60" spans="1:7" x14ac:dyDescent="0.25">
      <c r="A60" s="5">
        <v>42735</v>
      </c>
      <c r="B60" s="10" t="s">
        <v>42</v>
      </c>
      <c r="C60" s="10" t="s">
        <v>43</v>
      </c>
      <c r="D60" s="12"/>
      <c r="E60" s="12">
        <f>F70-E61</f>
        <v>17940.661500000017</v>
      </c>
      <c r="F60" s="12"/>
      <c r="G60" s="31"/>
    </row>
    <row r="61" spans="1:7" x14ac:dyDescent="0.25">
      <c r="A61" s="10"/>
      <c r="B61" s="10" t="s">
        <v>17</v>
      </c>
      <c r="C61" s="13" t="s">
        <v>18</v>
      </c>
      <c r="D61" s="12"/>
      <c r="E61" s="12">
        <f>SUM(D62:D69)</f>
        <v>158316.32849999997</v>
      </c>
      <c r="F61" s="12"/>
      <c r="G61" s="31"/>
    </row>
    <row r="62" spans="1:7" x14ac:dyDescent="0.25">
      <c r="A62" s="10"/>
      <c r="B62" s="10" t="s">
        <v>19</v>
      </c>
      <c r="C62" s="11" t="s">
        <v>20</v>
      </c>
      <c r="D62" s="12">
        <v>15354.684000000003</v>
      </c>
      <c r="E62" s="12"/>
      <c r="F62" s="12"/>
      <c r="G62" s="31"/>
    </row>
    <row r="63" spans="1:7" x14ac:dyDescent="0.25">
      <c r="A63" s="10"/>
      <c r="B63" s="10" t="s">
        <v>21</v>
      </c>
      <c r="C63" s="11" t="s">
        <v>22</v>
      </c>
      <c r="D63" s="12">
        <v>38987.64899999999</v>
      </c>
      <c r="E63" s="12"/>
      <c r="F63" s="12"/>
      <c r="G63" s="31"/>
    </row>
    <row r="64" spans="1:7" x14ac:dyDescent="0.25">
      <c r="A64" s="10"/>
      <c r="B64" s="10" t="s">
        <v>64</v>
      </c>
      <c r="C64" s="11" t="s">
        <v>65</v>
      </c>
      <c r="D64" s="12">
        <v>60594.543000000005</v>
      </c>
      <c r="E64" s="12"/>
      <c r="F64" s="12"/>
      <c r="G64" s="31"/>
    </row>
    <row r="65" spans="1:7" ht="25.5" x14ac:dyDescent="0.25">
      <c r="A65" s="10"/>
      <c r="B65" s="10" t="s">
        <v>44</v>
      </c>
      <c r="C65" s="11" t="s">
        <v>45</v>
      </c>
      <c r="D65" s="12">
        <v>1513.5315000000001</v>
      </c>
      <c r="E65" s="12"/>
      <c r="F65" s="12"/>
      <c r="G65" s="31"/>
    </row>
    <row r="66" spans="1:7" ht="25.5" x14ac:dyDescent="0.25">
      <c r="A66" s="10"/>
      <c r="B66" s="10" t="s">
        <v>23</v>
      </c>
      <c r="C66" s="11" t="s">
        <v>24</v>
      </c>
      <c r="D66" s="12">
        <v>36090.909000000007</v>
      </c>
      <c r="E66" s="12"/>
      <c r="F66" s="12"/>
      <c r="G66" s="31"/>
    </row>
    <row r="67" spans="1:7" ht="25.5" x14ac:dyDescent="0.25">
      <c r="A67" s="10"/>
      <c r="B67" s="10" t="s">
        <v>25</v>
      </c>
      <c r="C67" s="11" t="s">
        <v>26</v>
      </c>
      <c r="D67" s="12"/>
      <c r="E67" s="12"/>
      <c r="F67" s="12"/>
      <c r="G67" s="31"/>
    </row>
    <row r="68" spans="1:7" ht="25.5" x14ac:dyDescent="0.25">
      <c r="A68" s="10"/>
      <c r="B68" s="10" t="s">
        <v>66</v>
      </c>
      <c r="C68" s="11" t="s">
        <v>67</v>
      </c>
      <c r="D68" s="12">
        <v>915.01199999999994</v>
      </c>
      <c r="E68" s="12"/>
      <c r="F68" s="12"/>
      <c r="G68" s="31"/>
    </row>
    <row r="69" spans="1:7" ht="25.5" x14ac:dyDescent="0.25">
      <c r="A69" s="10"/>
      <c r="B69" s="10" t="s">
        <v>68</v>
      </c>
      <c r="C69" s="11" t="s">
        <v>69</v>
      </c>
      <c r="D69" s="12">
        <v>4860</v>
      </c>
      <c r="E69" s="12"/>
      <c r="F69" s="12"/>
      <c r="G69" s="31"/>
    </row>
    <row r="70" spans="1:7" x14ac:dyDescent="0.25">
      <c r="A70" s="10"/>
      <c r="B70" s="11" t="s">
        <v>27</v>
      </c>
      <c r="C70" s="11" t="s">
        <v>8</v>
      </c>
      <c r="D70" s="12"/>
      <c r="E70" s="12"/>
      <c r="F70" s="12">
        <f>SUM(D71:D78)</f>
        <v>176256.99</v>
      </c>
      <c r="G70" s="31"/>
    </row>
    <row r="71" spans="1:7" x14ac:dyDescent="0.25">
      <c r="A71" s="10"/>
      <c r="B71" s="11" t="s">
        <v>28</v>
      </c>
      <c r="C71" s="11" t="s">
        <v>29</v>
      </c>
      <c r="D71" s="12">
        <v>17198.260000000002</v>
      </c>
      <c r="E71" s="12"/>
      <c r="F71" s="12"/>
      <c r="G71" s="31"/>
    </row>
    <row r="72" spans="1:7" x14ac:dyDescent="0.25">
      <c r="A72" s="10"/>
      <c r="B72" s="11" t="s">
        <v>30</v>
      </c>
      <c r="C72" s="11" t="s">
        <v>31</v>
      </c>
      <c r="D72" s="12">
        <v>43319.61</v>
      </c>
      <c r="E72" s="12"/>
      <c r="F72" s="12"/>
      <c r="G72" s="31"/>
    </row>
    <row r="73" spans="1:7" x14ac:dyDescent="0.25">
      <c r="A73" s="10"/>
      <c r="B73" s="11" t="s">
        <v>70</v>
      </c>
      <c r="C73" s="11" t="s">
        <v>71</v>
      </c>
      <c r="D73" s="12">
        <v>67327.26999999999</v>
      </c>
      <c r="E73" s="12"/>
      <c r="F73" s="12"/>
      <c r="G73" s="31"/>
    </row>
    <row r="74" spans="1:7" x14ac:dyDescent="0.25">
      <c r="A74" s="10"/>
      <c r="B74" s="11" t="s">
        <v>46</v>
      </c>
      <c r="C74" s="11" t="s">
        <v>47</v>
      </c>
      <c r="D74" s="12">
        <v>1894.1599999999999</v>
      </c>
      <c r="E74" s="12"/>
      <c r="F74" s="12"/>
      <c r="G74" s="31"/>
    </row>
    <row r="75" spans="1:7" x14ac:dyDescent="0.25">
      <c r="A75" s="10"/>
      <c r="B75" s="11" t="s">
        <v>32</v>
      </c>
      <c r="C75" s="11" t="s">
        <v>33</v>
      </c>
      <c r="D75" s="12">
        <v>40101.01</v>
      </c>
      <c r="E75" s="12"/>
      <c r="F75" s="12"/>
      <c r="G75" s="31"/>
    </row>
    <row r="76" spans="1:7" x14ac:dyDescent="0.25">
      <c r="A76" s="10"/>
      <c r="B76" s="11" t="s">
        <v>34</v>
      </c>
      <c r="C76" s="11" t="s">
        <v>48</v>
      </c>
      <c r="D76" s="12"/>
      <c r="E76" s="12"/>
      <c r="F76" s="12"/>
      <c r="G76" s="31"/>
    </row>
    <row r="77" spans="1:7" x14ac:dyDescent="0.25">
      <c r="A77" s="10"/>
      <c r="B77" s="11" t="s">
        <v>72</v>
      </c>
      <c r="C77" s="11" t="s">
        <v>73</v>
      </c>
      <c r="D77" s="12">
        <v>1016.6800000000001</v>
      </c>
      <c r="E77" s="12"/>
      <c r="F77" s="12"/>
      <c r="G77" s="31"/>
    </row>
    <row r="78" spans="1:7" x14ac:dyDescent="0.25">
      <c r="A78" s="10"/>
      <c r="B78" s="11" t="s">
        <v>74</v>
      </c>
      <c r="C78" s="11" t="s">
        <v>75</v>
      </c>
      <c r="D78" s="12">
        <v>5400</v>
      </c>
      <c r="E78" s="12"/>
      <c r="F78" s="12"/>
      <c r="G78" s="31"/>
    </row>
    <row r="79" spans="1:7" x14ac:dyDescent="0.25">
      <c r="A79" s="10"/>
      <c r="B79" s="10"/>
      <c r="C79" s="10" t="s">
        <v>76</v>
      </c>
      <c r="D79" s="12"/>
      <c r="E79" s="12"/>
      <c r="F79" s="12"/>
      <c r="G79" s="31"/>
    </row>
    <row r="80" spans="1:7" ht="15.75" x14ac:dyDescent="0.25">
      <c r="A80" s="1"/>
      <c r="B80" s="1"/>
      <c r="C80" s="1"/>
      <c r="D80" s="2"/>
      <c r="E80" s="2"/>
      <c r="F80" s="2"/>
      <c r="G80" s="2"/>
    </row>
    <row r="81" spans="1:7" ht="15.75" x14ac:dyDescent="0.25">
      <c r="A81" s="370" t="s">
        <v>77</v>
      </c>
      <c r="B81" s="370"/>
      <c r="C81" s="370"/>
      <c r="D81" s="370"/>
      <c r="E81" s="370"/>
      <c r="F81" s="370"/>
      <c r="G81" s="32"/>
    </row>
    <row r="82" spans="1:7" ht="15.75" x14ac:dyDescent="0.25">
      <c r="A82" s="18"/>
      <c r="B82" s="18"/>
      <c r="C82" s="18"/>
      <c r="D82" s="18"/>
      <c r="E82" s="18"/>
      <c r="F82" s="18"/>
      <c r="G82" s="18"/>
    </row>
    <row r="83" spans="1:7" ht="15.75" x14ac:dyDescent="0.25">
      <c r="A83" s="19" t="s">
        <v>1</v>
      </c>
      <c r="B83" s="19" t="s">
        <v>2</v>
      </c>
      <c r="C83" s="19" t="s">
        <v>3</v>
      </c>
      <c r="D83" s="19" t="s">
        <v>4</v>
      </c>
      <c r="E83" s="19" t="s">
        <v>5</v>
      </c>
      <c r="F83" s="19" t="s">
        <v>6</v>
      </c>
      <c r="G83" s="34"/>
    </row>
    <row r="84" spans="1:7" x14ac:dyDescent="0.25">
      <c r="A84" s="20">
        <v>42735</v>
      </c>
      <c r="B84" s="21"/>
      <c r="C84" s="22">
        <v>1</v>
      </c>
      <c r="D84" s="21"/>
      <c r="E84" s="21"/>
      <c r="F84" s="21"/>
      <c r="G84" s="35"/>
    </row>
    <row r="85" spans="1:7" x14ac:dyDescent="0.25">
      <c r="A85" s="23"/>
      <c r="B85" s="23" t="s">
        <v>78</v>
      </c>
      <c r="C85" s="23" t="s">
        <v>79</v>
      </c>
      <c r="D85" s="23"/>
      <c r="E85" s="23">
        <v>812.87</v>
      </c>
      <c r="F85" s="23"/>
      <c r="G85" s="26"/>
    </row>
    <row r="86" spans="1:7" x14ac:dyDescent="0.25">
      <c r="A86" s="23"/>
      <c r="B86" s="23" t="s">
        <v>80</v>
      </c>
      <c r="C86" s="23" t="s">
        <v>81</v>
      </c>
      <c r="D86" s="23">
        <v>416.27</v>
      </c>
      <c r="E86" s="23"/>
      <c r="F86" s="23"/>
      <c r="G86" s="26"/>
    </row>
    <row r="87" spans="1:7" x14ac:dyDescent="0.25">
      <c r="A87" s="23"/>
      <c r="B87" s="23" t="s">
        <v>80</v>
      </c>
      <c r="C87" s="23" t="s">
        <v>82</v>
      </c>
      <c r="D87" s="23">
        <v>231.59</v>
      </c>
      <c r="E87" s="23"/>
      <c r="F87" s="23"/>
      <c r="G87" s="26"/>
    </row>
    <row r="88" spans="1:7" ht="25.5" x14ac:dyDescent="0.25">
      <c r="A88" s="23"/>
      <c r="B88" s="23" t="s">
        <v>80</v>
      </c>
      <c r="C88" s="23" t="s">
        <v>83</v>
      </c>
      <c r="D88" s="23">
        <v>165</v>
      </c>
      <c r="E88" s="23"/>
      <c r="F88" s="23"/>
      <c r="G88" s="26"/>
    </row>
    <row r="89" spans="1:7" x14ac:dyDescent="0.25">
      <c r="A89" s="23"/>
      <c r="B89" s="23" t="s">
        <v>17</v>
      </c>
      <c r="C89" s="23" t="s">
        <v>18</v>
      </c>
      <c r="D89" s="23"/>
      <c r="E89" s="23">
        <v>2576.14</v>
      </c>
      <c r="F89" s="23"/>
      <c r="G89" s="26"/>
    </row>
    <row r="90" spans="1:7" x14ac:dyDescent="0.25">
      <c r="A90" s="23"/>
      <c r="B90" s="23" t="s">
        <v>21</v>
      </c>
      <c r="C90" s="24" t="s">
        <v>22</v>
      </c>
      <c r="D90" s="23">
        <v>2576.12</v>
      </c>
      <c r="E90" s="23"/>
      <c r="F90" s="23"/>
      <c r="G90" s="26"/>
    </row>
    <row r="91" spans="1:7" ht="25.5" x14ac:dyDescent="0.25">
      <c r="A91" s="23"/>
      <c r="B91" s="23" t="s">
        <v>23</v>
      </c>
      <c r="C91" s="24" t="s">
        <v>24</v>
      </c>
      <c r="D91" s="23">
        <v>0.02</v>
      </c>
      <c r="E91" s="23"/>
      <c r="F91" s="23"/>
      <c r="G91" s="26"/>
    </row>
    <row r="92" spans="1:7" x14ac:dyDescent="0.25">
      <c r="A92" s="23"/>
      <c r="B92" s="24" t="s">
        <v>27</v>
      </c>
      <c r="C92" s="24" t="s">
        <v>8</v>
      </c>
      <c r="D92" s="23"/>
      <c r="E92" s="23"/>
      <c r="F92" s="23">
        <v>3389.01</v>
      </c>
      <c r="G92" s="26"/>
    </row>
    <row r="93" spans="1:7" x14ac:dyDescent="0.25">
      <c r="A93" s="23"/>
      <c r="B93" s="24" t="s">
        <v>30</v>
      </c>
      <c r="C93" s="24" t="s">
        <v>31</v>
      </c>
      <c r="D93" s="23">
        <v>3388.99</v>
      </c>
      <c r="E93" s="23"/>
      <c r="F93" s="23"/>
      <c r="G93" s="26"/>
    </row>
    <row r="94" spans="1:7" x14ac:dyDescent="0.25">
      <c r="A94" s="23"/>
      <c r="B94" s="24" t="s">
        <v>32</v>
      </c>
      <c r="C94" s="24" t="s">
        <v>33</v>
      </c>
      <c r="D94" s="23">
        <v>0.02</v>
      </c>
      <c r="E94" s="23"/>
      <c r="F94" s="23"/>
      <c r="G94" s="26"/>
    </row>
    <row r="95" spans="1:7" ht="25.5" x14ac:dyDescent="0.25">
      <c r="A95" s="23"/>
      <c r="B95" s="23"/>
      <c r="C95" s="23" t="s">
        <v>84</v>
      </c>
      <c r="D95" s="23"/>
      <c r="E95" s="23"/>
      <c r="F95" s="23"/>
      <c r="G95" s="26"/>
    </row>
    <row r="96" spans="1:7" x14ac:dyDescent="0.25">
      <c r="A96" t="s">
        <v>85</v>
      </c>
    </row>
    <row r="97" spans="1:7" ht="15.75" x14ac:dyDescent="0.25">
      <c r="A97" s="19" t="s">
        <v>1</v>
      </c>
      <c r="B97" s="19" t="s">
        <v>2</v>
      </c>
      <c r="C97" s="19" t="s">
        <v>3</v>
      </c>
      <c r="D97" s="19" t="s">
        <v>4</v>
      </c>
      <c r="E97" s="19" t="s">
        <v>5</v>
      </c>
      <c r="F97" s="19" t="s">
        <v>6</v>
      </c>
      <c r="G97" s="34"/>
    </row>
    <row r="98" spans="1:7" x14ac:dyDescent="0.25">
      <c r="A98" s="20">
        <v>42735</v>
      </c>
      <c r="B98" s="23"/>
      <c r="C98" s="22">
        <v>1</v>
      </c>
      <c r="D98" s="23"/>
      <c r="E98" s="23"/>
      <c r="F98" s="23"/>
      <c r="G98" s="26"/>
    </row>
    <row r="99" spans="1:7" ht="25.5" x14ac:dyDescent="0.25">
      <c r="A99" s="23"/>
      <c r="B99" s="24" t="s">
        <v>86</v>
      </c>
      <c r="C99" s="23" t="s">
        <v>87</v>
      </c>
      <c r="D99" s="23"/>
      <c r="E99" s="23">
        <v>812.87</v>
      </c>
      <c r="F99" s="23"/>
      <c r="G99" s="26"/>
    </row>
    <row r="100" spans="1:7" x14ac:dyDescent="0.25">
      <c r="A100" s="23"/>
      <c r="B100" s="23" t="s">
        <v>78</v>
      </c>
      <c r="C100" s="23" t="s">
        <v>79</v>
      </c>
      <c r="D100" s="23"/>
      <c r="E100" s="23"/>
      <c r="F100" s="23">
        <v>812.87</v>
      </c>
      <c r="G100" s="26"/>
    </row>
    <row r="101" spans="1:7" ht="25.5" x14ac:dyDescent="0.25">
      <c r="A101" s="23"/>
      <c r="B101" s="23"/>
      <c r="C101" s="23" t="s">
        <v>88</v>
      </c>
      <c r="D101" s="23"/>
      <c r="E101" s="23"/>
      <c r="F101" s="23"/>
      <c r="G101" s="26"/>
    </row>
    <row r="102" spans="1:7" x14ac:dyDescent="0.25">
      <c r="A102" t="s">
        <v>89</v>
      </c>
    </row>
    <row r="103" spans="1:7" ht="15.75" x14ac:dyDescent="0.25">
      <c r="A103" s="19" t="s">
        <v>1</v>
      </c>
      <c r="B103" s="19" t="s">
        <v>2</v>
      </c>
      <c r="C103" s="19" t="s">
        <v>3</v>
      </c>
      <c r="D103" s="19" t="s">
        <v>4</v>
      </c>
      <c r="E103" s="19" t="s">
        <v>5</v>
      </c>
      <c r="F103" s="19" t="s">
        <v>6</v>
      </c>
      <c r="G103" s="34"/>
    </row>
    <row r="104" spans="1:7" x14ac:dyDescent="0.25">
      <c r="A104" s="20">
        <v>42735</v>
      </c>
      <c r="B104" s="23"/>
      <c r="C104" s="22">
        <v>1</v>
      </c>
      <c r="D104" s="23"/>
      <c r="E104" s="23"/>
      <c r="F104" s="23"/>
      <c r="G104" s="26"/>
    </row>
    <row r="105" spans="1:7" x14ac:dyDescent="0.25">
      <c r="A105" s="23"/>
      <c r="B105" s="24" t="s">
        <v>90</v>
      </c>
      <c r="C105" s="23" t="s">
        <v>91</v>
      </c>
      <c r="D105" s="23"/>
      <c r="E105" s="23">
        <v>812.87</v>
      </c>
      <c r="F105" s="23"/>
      <c r="G105" s="26"/>
    </row>
    <row r="106" spans="1:7" ht="15.75" x14ac:dyDescent="0.25">
      <c r="A106" s="23"/>
      <c r="B106" s="23" t="s">
        <v>92</v>
      </c>
      <c r="C106" s="23" t="s">
        <v>93</v>
      </c>
      <c r="D106" s="23" t="s">
        <v>94</v>
      </c>
      <c r="E106" s="23"/>
      <c r="F106" s="25"/>
      <c r="G106" s="14"/>
    </row>
    <row r="107" spans="1:7" x14ac:dyDescent="0.25">
      <c r="A107" s="23"/>
      <c r="B107" s="23" t="s">
        <v>78</v>
      </c>
      <c r="C107" s="23" t="s">
        <v>79</v>
      </c>
      <c r="D107" s="23"/>
      <c r="E107" s="23"/>
      <c r="F107" s="23">
        <v>812.87</v>
      </c>
      <c r="G107" s="26"/>
    </row>
    <row r="108" spans="1:7" ht="25.5" x14ac:dyDescent="0.25">
      <c r="A108" s="23"/>
      <c r="B108" s="23"/>
      <c r="C108" s="23" t="s">
        <v>95</v>
      </c>
      <c r="D108" s="23"/>
      <c r="E108" s="23"/>
      <c r="F108" s="23"/>
      <c r="G108" s="26"/>
    </row>
    <row r="109" spans="1:7" x14ac:dyDescent="0.25">
      <c r="A109" t="s">
        <v>96</v>
      </c>
    </row>
    <row r="110" spans="1:7" ht="15.75" x14ac:dyDescent="0.25">
      <c r="A110" s="19" t="s">
        <v>1</v>
      </c>
      <c r="B110" s="19" t="s">
        <v>2</v>
      </c>
      <c r="C110" s="19" t="s">
        <v>3</v>
      </c>
      <c r="D110" s="19" t="s">
        <v>4</v>
      </c>
      <c r="E110" s="19" t="s">
        <v>5</v>
      </c>
      <c r="F110" s="19" t="s">
        <v>6</v>
      </c>
      <c r="G110" s="34"/>
    </row>
    <row r="111" spans="1:7" x14ac:dyDescent="0.25">
      <c r="A111" s="20">
        <v>42735</v>
      </c>
      <c r="B111" s="23"/>
      <c r="C111" s="22">
        <v>1</v>
      </c>
      <c r="D111" s="23"/>
      <c r="E111" s="23"/>
      <c r="F111" s="23"/>
      <c r="G111" s="26"/>
    </row>
    <row r="112" spans="1:7" x14ac:dyDescent="0.25">
      <c r="A112" s="23"/>
      <c r="B112" s="24" t="s">
        <v>27</v>
      </c>
      <c r="C112" s="23" t="s">
        <v>8</v>
      </c>
      <c r="D112" s="23"/>
      <c r="E112" s="23">
        <v>812.87</v>
      </c>
      <c r="F112" s="23"/>
      <c r="G112" s="26"/>
    </row>
    <row r="113" spans="1:7" x14ac:dyDescent="0.25">
      <c r="A113" s="23"/>
      <c r="B113" s="23" t="s">
        <v>90</v>
      </c>
      <c r="C113" s="23" t="s">
        <v>91</v>
      </c>
      <c r="D113" s="23"/>
      <c r="E113" s="23"/>
      <c r="F113" s="23">
        <v>812.87</v>
      </c>
      <c r="G113" s="26"/>
    </row>
    <row r="114" spans="1:7" x14ac:dyDescent="0.25">
      <c r="A114" s="23"/>
      <c r="B114" s="23" t="s">
        <v>92</v>
      </c>
      <c r="C114" s="23" t="s">
        <v>93</v>
      </c>
      <c r="D114" s="23">
        <v>812.87</v>
      </c>
      <c r="E114" s="23"/>
      <c r="F114" s="23"/>
      <c r="G114" s="26"/>
    </row>
    <row r="115" spans="1:7" ht="25.5" x14ac:dyDescent="0.25">
      <c r="A115" s="23"/>
      <c r="B115" s="23"/>
      <c r="C115" s="23" t="s">
        <v>97</v>
      </c>
      <c r="D115" s="23"/>
      <c r="E115" s="23"/>
      <c r="F115" s="23"/>
      <c r="G115" s="26"/>
    </row>
    <row r="116" spans="1:7" x14ac:dyDescent="0.25">
      <c r="A116" s="26"/>
      <c r="B116" s="26"/>
      <c r="C116" s="26"/>
      <c r="D116" s="26"/>
      <c r="E116" s="26"/>
      <c r="F116" s="26"/>
      <c r="G116" s="26"/>
    </row>
    <row r="117" spans="1:7" x14ac:dyDescent="0.25">
      <c r="A117" s="372" t="s">
        <v>98</v>
      </c>
      <c r="B117" s="372"/>
      <c r="C117" s="372"/>
      <c r="D117" s="372"/>
      <c r="E117" s="372"/>
      <c r="F117" s="372"/>
      <c r="G117" s="36"/>
    </row>
    <row r="118" spans="1:7" x14ac:dyDescent="0.25">
      <c r="D118" s="27"/>
      <c r="E118" s="27"/>
      <c r="F118" s="27"/>
      <c r="G118" s="27"/>
    </row>
    <row r="119" spans="1:7" ht="15.75" x14ac:dyDescent="0.25">
      <c r="A119" s="19" t="s">
        <v>1</v>
      </c>
      <c r="B119" s="19" t="s">
        <v>2</v>
      </c>
      <c r="C119" s="19" t="s">
        <v>3</v>
      </c>
      <c r="D119" s="19" t="s">
        <v>4</v>
      </c>
      <c r="E119" s="19" t="s">
        <v>5</v>
      </c>
      <c r="F119" s="19" t="s">
        <v>6</v>
      </c>
      <c r="G119" s="34"/>
    </row>
    <row r="120" spans="1:7" x14ac:dyDescent="0.25">
      <c r="A120" s="20">
        <v>42735</v>
      </c>
      <c r="B120" s="24"/>
      <c r="C120" s="22">
        <v>1</v>
      </c>
      <c r="D120" s="23"/>
      <c r="E120" s="23"/>
      <c r="F120" s="23"/>
      <c r="G120" s="26"/>
    </row>
    <row r="121" spans="1:7" ht="25.5" x14ac:dyDescent="0.25">
      <c r="A121" s="23"/>
      <c r="B121" s="23" t="s">
        <v>42</v>
      </c>
      <c r="C121" s="23" t="s">
        <v>43</v>
      </c>
      <c r="D121" s="23"/>
      <c r="E121" s="28">
        <v>147955.63</v>
      </c>
      <c r="F121" s="23"/>
      <c r="G121" s="26"/>
    </row>
    <row r="122" spans="1:7" ht="15.75" x14ac:dyDescent="0.25">
      <c r="A122" s="23"/>
      <c r="B122" s="23" t="s">
        <v>17</v>
      </c>
      <c r="C122" s="23" t="s">
        <v>18</v>
      </c>
      <c r="D122" s="23"/>
      <c r="E122" s="25"/>
      <c r="F122" s="23" t="s">
        <v>99</v>
      </c>
      <c r="G122" s="26"/>
    </row>
    <row r="123" spans="1:7" x14ac:dyDescent="0.25">
      <c r="A123" s="23"/>
      <c r="B123" s="23" t="s">
        <v>19</v>
      </c>
      <c r="C123" s="24" t="s">
        <v>20</v>
      </c>
      <c r="D123" s="28">
        <v>7429.37</v>
      </c>
      <c r="E123" s="23"/>
      <c r="F123" s="23"/>
      <c r="G123" s="26"/>
    </row>
    <row r="124" spans="1:7" x14ac:dyDescent="0.25">
      <c r="A124" s="23"/>
      <c r="B124" s="23" t="s">
        <v>21</v>
      </c>
      <c r="C124" s="24" t="s">
        <v>22</v>
      </c>
      <c r="D124" s="28">
        <v>58858.87</v>
      </c>
      <c r="E124" s="23"/>
      <c r="F124" s="23"/>
      <c r="G124" s="26"/>
    </row>
    <row r="125" spans="1:7" x14ac:dyDescent="0.25">
      <c r="A125" s="23"/>
      <c r="B125" s="23" t="s">
        <v>64</v>
      </c>
      <c r="C125" s="24" t="s">
        <v>65</v>
      </c>
      <c r="D125" s="28">
        <v>71989.63</v>
      </c>
      <c r="E125" s="23"/>
      <c r="F125" s="23"/>
      <c r="G125" s="26"/>
    </row>
    <row r="126" spans="1:7" ht="25.5" x14ac:dyDescent="0.25">
      <c r="A126" s="23"/>
      <c r="B126" s="23" t="s">
        <v>44</v>
      </c>
      <c r="C126" s="24" t="s">
        <v>45</v>
      </c>
      <c r="D126" s="28">
        <v>2063.44</v>
      </c>
      <c r="E126" s="23"/>
      <c r="F126" s="23"/>
      <c r="G126" s="26"/>
    </row>
    <row r="127" spans="1:7" ht="25.5" x14ac:dyDescent="0.25">
      <c r="A127" s="23"/>
      <c r="B127" s="23" t="s">
        <v>23</v>
      </c>
      <c r="C127" s="24" t="s">
        <v>100</v>
      </c>
      <c r="D127" s="28">
        <v>7569.9</v>
      </c>
      <c r="E127" s="23"/>
      <c r="F127" s="23"/>
      <c r="G127" s="26"/>
    </row>
    <row r="128" spans="1:7" ht="25.5" x14ac:dyDescent="0.25">
      <c r="A128" s="23"/>
      <c r="B128" s="23" t="s">
        <v>25</v>
      </c>
      <c r="C128" s="24" t="s">
        <v>26</v>
      </c>
      <c r="D128" s="23">
        <v>44.43</v>
      </c>
      <c r="E128" s="23"/>
      <c r="F128" s="23"/>
      <c r="G128" s="26"/>
    </row>
    <row r="129" spans="1:7" ht="25.5" x14ac:dyDescent="0.25">
      <c r="A129" s="23"/>
      <c r="B129" s="23"/>
      <c r="C129" s="24" t="s">
        <v>101</v>
      </c>
      <c r="D129" s="23"/>
      <c r="E129" s="23"/>
      <c r="F129" s="23"/>
      <c r="G129" s="26"/>
    </row>
  </sheetData>
  <mergeCells count="4">
    <mergeCell ref="A28:F28"/>
    <mergeCell ref="A56:F56"/>
    <mergeCell ref="A81:F81"/>
    <mergeCell ref="A117:F1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285"/>
  <sheetViews>
    <sheetView workbookViewId="0"/>
  </sheetViews>
  <sheetFormatPr baseColWidth="10" defaultRowHeight="15" x14ac:dyDescent="0.25"/>
  <cols>
    <col min="1" max="1" width="11.42578125" style="302"/>
    <col min="2" max="2" width="15.140625" customWidth="1"/>
    <col min="3" max="3" width="15.5703125" bestFit="1" customWidth="1"/>
    <col min="4" max="4" width="15.5703125" customWidth="1"/>
  </cols>
  <sheetData>
    <row r="1" spans="1:26" x14ac:dyDescent="0.25">
      <c r="B1" s="304">
        <v>145</v>
      </c>
      <c r="C1" s="304"/>
      <c r="D1" s="305"/>
      <c r="E1" s="304">
        <v>141</v>
      </c>
      <c r="F1" s="304"/>
      <c r="G1" s="305"/>
      <c r="H1" s="304">
        <v>141</v>
      </c>
      <c r="I1" s="304"/>
      <c r="J1" s="305"/>
      <c r="K1" s="304">
        <v>145</v>
      </c>
      <c r="L1" s="304"/>
      <c r="M1" s="305"/>
      <c r="N1" s="305"/>
      <c r="O1" s="305"/>
      <c r="P1" s="305"/>
      <c r="Q1" s="305"/>
      <c r="R1" s="305"/>
      <c r="S1" s="305"/>
      <c r="T1" s="305"/>
      <c r="U1" s="305"/>
      <c r="V1" s="305"/>
      <c r="W1" s="305"/>
      <c r="X1" s="305"/>
      <c r="Y1" s="305"/>
      <c r="Z1" s="305"/>
    </row>
    <row r="2" spans="1:26" ht="38.25" x14ac:dyDescent="0.25">
      <c r="B2" s="306" t="s">
        <v>8</v>
      </c>
      <c r="C2" s="304"/>
      <c r="D2" s="305"/>
      <c r="E2" s="307" t="s">
        <v>18</v>
      </c>
      <c r="F2" s="304"/>
      <c r="G2" s="305"/>
      <c r="H2" s="306" t="s">
        <v>8</v>
      </c>
      <c r="I2" s="304"/>
      <c r="J2" s="305"/>
      <c r="K2" s="307" t="s">
        <v>18</v>
      </c>
      <c r="L2" s="304"/>
      <c r="M2" s="305"/>
      <c r="N2" s="305"/>
      <c r="O2" s="305"/>
      <c r="P2" s="305"/>
      <c r="Q2" s="305"/>
      <c r="R2" s="305"/>
      <c r="S2" s="305"/>
      <c r="T2" s="305"/>
      <c r="U2" s="305"/>
      <c r="V2" s="305"/>
      <c r="W2" s="305"/>
      <c r="X2" s="305"/>
      <c r="Y2" s="305"/>
      <c r="Z2" s="305"/>
    </row>
    <row r="3" spans="1:26" x14ac:dyDescent="0.25">
      <c r="B3" s="306"/>
      <c r="C3" s="304"/>
      <c r="D3" s="305"/>
      <c r="E3" s="307"/>
      <c r="F3" s="308">
        <v>1214419.76</v>
      </c>
      <c r="G3" s="305"/>
      <c r="H3" s="309">
        <v>1951564.8</v>
      </c>
      <c r="I3" s="304"/>
      <c r="J3" s="305"/>
      <c r="K3" s="307"/>
      <c r="L3" s="304"/>
      <c r="M3" s="305"/>
      <c r="N3" s="305"/>
      <c r="O3" s="305"/>
      <c r="P3" s="305"/>
      <c r="Q3" s="305"/>
      <c r="R3" s="305"/>
      <c r="S3" s="305"/>
      <c r="T3" s="305"/>
      <c r="U3" s="305"/>
      <c r="V3" s="305"/>
      <c r="W3" s="305"/>
      <c r="X3" s="305"/>
      <c r="Y3" s="305"/>
      <c r="Z3" s="305"/>
    </row>
    <row r="4" spans="1:26" x14ac:dyDescent="0.25">
      <c r="B4" s="306">
        <v>70267.81</v>
      </c>
      <c r="C4" s="304"/>
      <c r="D4" s="305"/>
      <c r="E4" s="310">
        <v>49889.37</v>
      </c>
      <c r="F4" s="308">
        <v>147955.63</v>
      </c>
      <c r="G4" s="305"/>
      <c r="H4" s="304"/>
      <c r="I4" s="310">
        <v>70267.81</v>
      </c>
      <c r="J4" s="305"/>
      <c r="K4" s="304"/>
      <c r="L4" s="310">
        <v>49889.37</v>
      </c>
      <c r="M4" s="305"/>
      <c r="N4" s="305"/>
      <c r="O4" s="305"/>
      <c r="P4" s="305"/>
      <c r="Q4" s="305"/>
      <c r="R4" s="305"/>
      <c r="S4" s="305"/>
      <c r="T4" s="305"/>
      <c r="U4" s="305"/>
      <c r="V4" s="305"/>
      <c r="W4" s="305"/>
      <c r="X4" s="305"/>
      <c r="Y4" s="305"/>
      <c r="Z4" s="305"/>
    </row>
    <row r="5" spans="1:26" x14ac:dyDescent="0.25">
      <c r="B5" s="304"/>
      <c r="C5" s="304"/>
      <c r="D5" s="305"/>
      <c r="E5" s="310">
        <v>5049.96</v>
      </c>
      <c r="F5" s="304"/>
      <c r="G5" s="305"/>
      <c r="H5" s="304"/>
      <c r="I5" s="310">
        <v>6108.24</v>
      </c>
      <c r="J5" s="305"/>
      <c r="K5" s="304"/>
      <c r="L5" s="304"/>
      <c r="M5" s="305"/>
      <c r="N5" s="305"/>
      <c r="O5" s="305"/>
      <c r="P5" s="305"/>
      <c r="Q5" s="305"/>
      <c r="R5" s="305"/>
      <c r="S5" s="305"/>
      <c r="T5" s="305"/>
      <c r="U5" s="305"/>
      <c r="V5" s="305"/>
      <c r="W5" s="305"/>
      <c r="X5" s="305"/>
      <c r="Y5" s="305"/>
      <c r="Z5" s="305"/>
    </row>
    <row r="6" spans="1:26" x14ac:dyDescent="0.25">
      <c r="B6" s="304"/>
      <c r="C6" s="304"/>
      <c r="D6" s="305"/>
      <c r="E6" s="310">
        <v>158316.32999999999</v>
      </c>
      <c r="F6" s="304"/>
      <c r="G6" s="305"/>
      <c r="H6" s="304"/>
      <c r="I6" s="310">
        <v>176256.99</v>
      </c>
      <c r="J6" s="305"/>
      <c r="K6" s="304"/>
      <c r="L6" s="304"/>
      <c r="M6" s="305"/>
      <c r="N6" s="305"/>
      <c r="O6" s="305"/>
      <c r="P6" s="305"/>
      <c r="Q6" s="305"/>
      <c r="R6" s="305"/>
      <c r="S6" s="305"/>
      <c r="T6" s="305"/>
      <c r="U6" s="305"/>
      <c r="V6" s="305"/>
      <c r="W6" s="305"/>
      <c r="X6" s="305"/>
      <c r="Y6" s="305"/>
      <c r="Z6" s="305"/>
    </row>
    <row r="7" spans="1:26" x14ac:dyDescent="0.25">
      <c r="B7" s="304"/>
      <c r="C7" s="304"/>
      <c r="D7" s="305"/>
      <c r="E7" s="310">
        <v>2576.14</v>
      </c>
      <c r="F7" s="304"/>
      <c r="G7" s="305"/>
      <c r="H7" s="304"/>
      <c r="I7" s="310">
        <v>3389.01</v>
      </c>
      <c r="J7" s="305"/>
      <c r="K7" s="304"/>
      <c r="L7" s="304"/>
      <c r="M7" s="305"/>
      <c r="N7" s="305"/>
      <c r="O7" s="305"/>
      <c r="P7" s="305"/>
      <c r="Q7" s="305"/>
      <c r="R7" s="305"/>
      <c r="S7" s="305"/>
      <c r="T7" s="305"/>
      <c r="U7" s="305"/>
      <c r="V7" s="305"/>
      <c r="W7" s="305"/>
      <c r="X7" s="305"/>
      <c r="Y7" s="305"/>
      <c r="Z7" s="305"/>
    </row>
    <row r="8" spans="1:26" x14ac:dyDescent="0.25">
      <c r="A8" s="303"/>
      <c r="B8" s="311">
        <v>70267.81</v>
      </c>
      <c r="C8" s="311"/>
      <c r="D8" s="312"/>
      <c r="E8" s="311">
        <v>215831.8</v>
      </c>
      <c r="F8" s="311">
        <v>1362375.3900000001</v>
      </c>
      <c r="G8" s="312"/>
      <c r="H8" s="311">
        <v>1951564.8</v>
      </c>
      <c r="I8" s="311">
        <v>256022.05</v>
      </c>
      <c r="J8" s="312"/>
      <c r="K8" s="311">
        <v>0</v>
      </c>
      <c r="L8" s="311">
        <v>49889.37</v>
      </c>
      <c r="M8" s="312"/>
      <c r="N8" s="313"/>
      <c r="O8" s="312"/>
      <c r="P8" s="312"/>
      <c r="Q8" s="312"/>
      <c r="R8" s="312"/>
      <c r="S8" s="312"/>
      <c r="T8" s="312"/>
      <c r="U8" s="312"/>
      <c r="V8" s="312"/>
      <c r="W8" s="312"/>
      <c r="X8" s="312"/>
      <c r="Y8" s="312"/>
      <c r="Z8" s="312"/>
    </row>
    <row r="9" spans="1:26" x14ac:dyDescent="0.25">
      <c r="B9" s="305"/>
      <c r="C9" s="305"/>
      <c r="D9" s="305"/>
      <c r="E9" s="314"/>
      <c r="F9" s="315">
        <v>1146543.5900000001</v>
      </c>
      <c r="G9" s="305"/>
      <c r="H9" s="305">
        <v>1695542.75</v>
      </c>
      <c r="I9" s="314"/>
      <c r="J9" s="305"/>
      <c r="K9" s="305"/>
      <c r="L9" s="305">
        <v>49889.37</v>
      </c>
      <c r="M9" s="305"/>
      <c r="N9" s="305"/>
      <c r="O9" s="305"/>
      <c r="P9" s="305"/>
      <c r="Q9" s="305"/>
      <c r="R9" s="305"/>
      <c r="S9" s="305"/>
      <c r="T9" s="305"/>
      <c r="U9" s="305"/>
      <c r="V9" s="305"/>
      <c r="W9" s="305"/>
      <c r="X9" s="305"/>
      <c r="Y9" s="305"/>
      <c r="Z9" s="305"/>
    </row>
    <row r="10" spans="1:26" x14ac:dyDescent="0.25">
      <c r="B10" s="305"/>
      <c r="C10" s="305"/>
      <c r="D10" s="305"/>
      <c r="E10" s="314"/>
      <c r="F10" s="305"/>
      <c r="G10" s="305"/>
      <c r="H10" s="305"/>
      <c r="I10" s="305"/>
      <c r="J10" s="305"/>
      <c r="K10" s="305"/>
      <c r="L10" s="305"/>
      <c r="M10" s="305"/>
      <c r="N10" s="305"/>
      <c r="O10" s="305"/>
      <c r="P10" s="305"/>
      <c r="Q10" s="305"/>
      <c r="R10" s="305"/>
      <c r="S10" s="305"/>
      <c r="T10" s="305"/>
      <c r="U10" s="305"/>
      <c r="V10" s="305"/>
      <c r="W10" s="305"/>
      <c r="X10" s="305"/>
      <c r="Y10" s="305"/>
      <c r="Z10" s="305"/>
    </row>
    <row r="11" spans="1:26" ht="63.75" x14ac:dyDescent="0.25">
      <c r="A11" s="302">
        <v>145</v>
      </c>
      <c r="B11" s="306" t="s">
        <v>10</v>
      </c>
      <c r="C11" s="304"/>
      <c r="D11" s="305"/>
      <c r="E11" s="316" t="s">
        <v>12</v>
      </c>
      <c r="F11" s="304"/>
      <c r="G11" s="305"/>
      <c r="H11" s="316" t="s">
        <v>14</v>
      </c>
      <c r="I11" s="304"/>
      <c r="J11" s="305"/>
      <c r="K11" s="316" t="s">
        <v>48</v>
      </c>
      <c r="L11" s="304"/>
      <c r="M11" s="305"/>
      <c r="N11" s="305"/>
      <c r="O11" s="305"/>
      <c r="P11" s="305"/>
      <c r="Q11" s="305"/>
      <c r="R11" s="305"/>
      <c r="S11" s="305"/>
      <c r="T11" s="305"/>
      <c r="U11" s="305"/>
      <c r="V11" s="305"/>
      <c r="W11" s="305"/>
      <c r="X11" s="305"/>
      <c r="Y11" s="305"/>
      <c r="Z11" s="305"/>
    </row>
    <row r="12" spans="1:26" x14ac:dyDescent="0.25">
      <c r="B12" s="306"/>
      <c r="C12" s="304"/>
      <c r="D12" s="305"/>
      <c r="E12" s="316"/>
      <c r="F12" s="304"/>
      <c r="G12" s="305"/>
      <c r="H12" s="316"/>
      <c r="I12" s="304"/>
      <c r="J12" s="305"/>
      <c r="K12" s="316"/>
      <c r="L12" s="304"/>
      <c r="M12" s="305"/>
      <c r="N12" s="305"/>
      <c r="O12" s="305"/>
      <c r="P12" s="305"/>
      <c r="Q12" s="305"/>
      <c r="R12" s="305"/>
      <c r="S12" s="305"/>
      <c r="T12" s="305"/>
      <c r="U12" s="305"/>
      <c r="V12" s="305"/>
      <c r="W12" s="305"/>
      <c r="X12" s="305"/>
      <c r="Y12" s="305"/>
      <c r="Z12" s="305"/>
    </row>
    <row r="13" spans="1:26" x14ac:dyDescent="0.25">
      <c r="B13" s="306">
        <v>23079.439999999999</v>
      </c>
      <c r="C13" s="304"/>
      <c r="D13" s="305"/>
      <c r="E13" s="310">
        <v>19236.5</v>
      </c>
      <c r="F13" s="304"/>
      <c r="G13" s="305"/>
      <c r="H13" s="310">
        <v>27850.9</v>
      </c>
      <c r="I13" s="304"/>
      <c r="J13" s="305"/>
      <c r="K13" s="310">
        <v>100.97</v>
      </c>
      <c r="L13" s="304"/>
      <c r="M13" s="305"/>
      <c r="N13" s="305"/>
      <c r="O13" s="305"/>
      <c r="P13" s="305"/>
      <c r="Q13" s="305"/>
      <c r="R13" s="305"/>
      <c r="S13" s="305"/>
      <c r="T13" s="305"/>
      <c r="U13" s="305"/>
      <c r="V13" s="305"/>
      <c r="W13" s="305"/>
      <c r="X13" s="305"/>
      <c r="Y13" s="305"/>
      <c r="Z13" s="305"/>
    </row>
    <row r="14" spans="1:26" x14ac:dyDescent="0.25">
      <c r="B14" s="304"/>
      <c r="C14" s="304"/>
      <c r="D14" s="305"/>
      <c r="E14" s="304"/>
      <c r="F14" s="304"/>
      <c r="G14" s="305"/>
      <c r="H14" s="304"/>
      <c r="I14" s="304"/>
      <c r="J14" s="305"/>
      <c r="K14" s="304"/>
      <c r="L14" s="304"/>
      <c r="M14" s="305"/>
      <c r="N14" s="305"/>
      <c r="O14" s="305"/>
      <c r="P14" s="305"/>
      <c r="Q14" s="305"/>
      <c r="R14" s="305"/>
      <c r="S14" s="305"/>
      <c r="T14" s="305"/>
      <c r="U14" s="305"/>
      <c r="V14" s="305"/>
      <c r="W14" s="305"/>
      <c r="X14" s="305"/>
      <c r="Y14" s="305"/>
      <c r="Z14" s="305"/>
    </row>
    <row r="15" spans="1:26" x14ac:dyDescent="0.25">
      <c r="A15" s="303"/>
      <c r="B15" s="311">
        <v>23079.439999999999</v>
      </c>
      <c r="C15" s="311"/>
      <c r="D15" s="312"/>
      <c r="E15" s="311">
        <v>19236.5</v>
      </c>
      <c r="F15" s="311"/>
      <c r="G15" s="312"/>
      <c r="H15" s="311">
        <v>27850.9</v>
      </c>
      <c r="I15" s="311"/>
      <c r="J15" s="312"/>
      <c r="K15" s="311">
        <v>100.97</v>
      </c>
      <c r="L15" s="311"/>
      <c r="M15" s="312"/>
      <c r="N15" s="312"/>
      <c r="O15" s="312"/>
      <c r="P15" s="312"/>
      <c r="Q15" s="312"/>
      <c r="R15" s="312"/>
      <c r="S15" s="312"/>
      <c r="T15" s="312"/>
      <c r="U15" s="312"/>
      <c r="V15" s="312"/>
      <c r="W15" s="312"/>
      <c r="X15" s="312"/>
      <c r="Y15" s="312"/>
      <c r="Z15" s="312"/>
    </row>
    <row r="16" spans="1:26" x14ac:dyDescent="0.25">
      <c r="B16" s="305"/>
      <c r="C16" s="305"/>
      <c r="D16" s="305"/>
      <c r="E16" s="305"/>
      <c r="F16" s="305"/>
      <c r="G16" s="305"/>
      <c r="H16" s="305"/>
      <c r="I16" s="305"/>
      <c r="J16" s="305"/>
      <c r="K16" s="305"/>
      <c r="L16" s="305"/>
      <c r="M16" s="305"/>
      <c r="N16" s="305"/>
      <c r="O16" s="305"/>
      <c r="P16" s="305"/>
      <c r="Q16" s="305"/>
      <c r="R16" s="305"/>
      <c r="S16" s="305"/>
      <c r="T16" s="305"/>
      <c r="U16" s="305"/>
      <c r="V16" s="305"/>
      <c r="W16" s="305"/>
      <c r="X16" s="305"/>
      <c r="Y16" s="305"/>
      <c r="Z16" s="305"/>
    </row>
    <row r="17" spans="1:26" ht="89.25" x14ac:dyDescent="0.25">
      <c r="A17" s="302">
        <v>141</v>
      </c>
      <c r="B17" s="316" t="s">
        <v>20</v>
      </c>
      <c r="C17" s="304"/>
      <c r="D17" s="305"/>
      <c r="E17" s="316" t="s">
        <v>22</v>
      </c>
      <c r="F17" s="304"/>
      <c r="G17" s="305"/>
      <c r="H17" s="316" t="s">
        <v>24</v>
      </c>
      <c r="I17" s="304"/>
      <c r="J17" s="305"/>
      <c r="K17" s="316" t="s">
        <v>26</v>
      </c>
      <c r="L17" s="304"/>
      <c r="M17" s="305"/>
      <c r="N17" s="316" t="s">
        <v>65</v>
      </c>
      <c r="O17" s="304"/>
      <c r="P17" s="305"/>
      <c r="Q17" s="316" t="s">
        <v>45</v>
      </c>
      <c r="R17" s="304"/>
      <c r="S17" s="305"/>
      <c r="T17" s="316" t="s">
        <v>67</v>
      </c>
      <c r="U17" s="304"/>
      <c r="V17" s="305"/>
      <c r="W17" s="316" t="s">
        <v>69</v>
      </c>
      <c r="X17" s="304"/>
      <c r="Y17" s="305"/>
      <c r="Z17" s="305"/>
    </row>
    <row r="18" spans="1:26" x14ac:dyDescent="0.25">
      <c r="B18" s="304"/>
      <c r="C18" s="308">
        <v>118153.17</v>
      </c>
      <c r="D18" s="305"/>
      <c r="E18" s="304"/>
      <c r="F18" s="308">
        <v>464051.54</v>
      </c>
      <c r="G18" s="305"/>
      <c r="H18" s="304"/>
      <c r="I18" s="308">
        <v>203924.1</v>
      </c>
      <c r="J18" s="305"/>
      <c r="K18" s="304"/>
      <c r="L18" s="308">
        <v>1531.76</v>
      </c>
      <c r="M18" s="305"/>
      <c r="N18" s="304"/>
      <c r="O18" s="308">
        <v>391161.68</v>
      </c>
      <c r="P18" s="305"/>
      <c r="Q18" s="304"/>
      <c r="R18" s="308">
        <v>25594.83</v>
      </c>
      <c r="S18" s="305"/>
      <c r="T18" s="304"/>
      <c r="U18" s="306">
        <v>915.01</v>
      </c>
      <c r="V18" s="305"/>
      <c r="W18" s="316"/>
      <c r="X18" s="308">
        <v>9087.67</v>
      </c>
      <c r="Y18" s="305"/>
      <c r="Z18" s="305"/>
    </row>
    <row r="19" spans="1:26" x14ac:dyDescent="0.25">
      <c r="B19" s="310">
        <v>15258.54</v>
      </c>
      <c r="C19" s="317">
        <v>7429.37</v>
      </c>
      <c r="D19" s="305"/>
      <c r="E19" s="310">
        <v>12840.52</v>
      </c>
      <c r="F19" s="317">
        <v>58858.87</v>
      </c>
      <c r="G19" s="305"/>
      <c r="H19" s="310">
        <v>21699.439999999999</v>
      </c>
      <c r="I19" s="317">
        <v>7569.9</v>
      </c>
      <c r="J19" s="305"/>
      <c r="K19" s="310">
        <v>90.87</v>
      </c>
      <c r="L19" s="310">
        <v>44.43</v>
      </c>
      <c r="M19" s="305"/>
      <c r="N19" s="310">
        <v>60594.54</v>
      </c>
      <c r="O19" s="317">
        <v>71989.63</v>
      </c>
      <c r="P19" s="305"/>
      <c r="Q19" s="310">
        <v>1513.53</v>
      </c>
      <c r="R19" s="317">
        <v>2063.44</v>
      </c>
      <c r="S19" s="305"/>
      <c r="T19" s="310">
        <v>915.01</v>
      </c>
      <c r="U19" s="304"/>
      <c r="V19" s="305"/>
      <c r="W19" s="310">
        <v>4860</v>
      </c>
      <c r="X19" s="304"/>
      <c r="Y19" s="305"/>
      <c r="Z19" s="305"/>
    </row>
    <row r="20" spans="1:26" x14ac:dyDescent="0.25">
      <c r="B20" s="318">
        <v>15354.6822222222</v>
      </c>
      <c r="C20" s="304"/>
      <c r="D20" s="305"/>
      <c r="E20" s="310">
        <v>38987.65</v>
      </c>
      <c r="F20" s="304"/>
      <c r="G20" s="305"/>
      <c r="H20" s="310">
        <v>36090.910000000003</v>
      </c>
      <c r="I20" s="304"/>
      <c r="J20" s="305"/>
      <c r="K20" s="310">
        <v>27.29</v>
      </c>
      <c r="L20" s="304"/>
      <c r="M20" s="305"/>
      <c r="N20" s="304"/>
      <c r="O20" s="304"/>
      <c r="P20" s="305"/>
      <c r="Q20" s="310">
        <v>100.47</v>
      </c>
      <c r="R20" s="304"/>
      <c r="S20" s="305"/>
      <c r="T20" s="304"/>
      <c r="U20" s="304"/>
      <c r="V20" s="305"/>
      <c r="W20" s="304"/>
      <c r="X20" s="304"/>
      <c r="Y20" s="305"/>
      <c r="Z20" s="305"/>
    </row>
    <row r="21" spans="1:26" x14ac:dyDescent="0.25">
      <c r="B21" s="318">
        <v>4772.8222222222203</v>
      </c>
      <c r="C21" s="304"/>
      <c r="D21" s="305"/>
      <c r="E21" s="310">
        <v>149.38</v>
      </c>
      <c r="F21" s="304"/>
      <c r="G21" s="305"/>
      <c r="H21" s="318">
        <v>2.2222222222222199E-2</v>
      </c>
      <c r="I21" s="304"/>
      <c r="J21" s="305"/>
      <c r="K21" s="304"/>
      <c r="L21" s="304"/>
      <c r="M21" s="305"/>
      <c r="N21" s="304"/>
      <c r="O21" s="304"/>
      <c r="P21" s="305"/>
      <c r="Q21" s="304"/>
      <c r="R21" s="304"/>
      <c r="S21" s="305"/>
      <c r="T21" s="304"/>
      <c r="U21" s="304"/>
      <c r="V21" s="305"/>
      <c r="W21" s="304"/>
      <c r="X21" s="304"/>
      <c r="Y21" s="305"/>
      <c r="Z21" s="305"/>
    </row>
    <row r="22" spans="1:26" x14ac:dyDescent="0.25">
      <c r="B22" s="310"/>
      <c r="C22" s="304"/>
      <c r="D22" s="305"/>
      <c r="E22" s="310">
        <v>2576.12</v>
      </c>
      <c r="F22" s="304"/>
      <c r="G22" s="305"/>
      <c r="H22" s="304"/>
      <c r="I22" s="304"/>
      <c r="J22" s="305"/>
      <c r="K22" s="304"/>
      <c r="L22" s="304"/>
      <c r="M22" s="305"/>
      <c r="N22" s="304"/>
      <c r="O22" s="304"/>
      <c r="P22" s="305"/>
      <c r="Q22" s="304"/>
      <c r="R22" s="304"/>
      <c r="S22" s="305"/>
      <c r="T22" s="304"/>
      <c r="U22" s="304"/>
      <c r="V22" s="305"/>
      <c r="W22" s="304"/>
      <c r="X22" s="304"/>
      <c r="Y22" s="305"/>
      <c r="Z22" s="305"/>
    </row>
    <row r="23" spans="1:26" x14ac:dyDescent="0.25">
      <c r="A23" s="303"/>
      <c r="B23" s="319">
        <v>35386.044444444422</v>
      </c>
      <c r="C23" s="319">
        <v>125582.54</v>
      </c>
      <c r="D23" s="312"/>
      <c r="E23" s="319">
        <v>54553.67</v>
      </c>
      <c r="F23" s="319">
        <v>522910.41</v>
      </c>
      <c r="G23" s="312"/>
      <c r="H23" s="319">
        <v>57790.372222222228</v>
      </c>
      <c r="I23" s="319">
        <v>211494</v>
      </c>
      <c r="J23" s="312"/>
      <c r="K23" s="319">
        <v>118.16</v>
      </c>
      <c r="L23" s="319">
        <v>1576.19</v>
      </c>
      <c r="M23" s="312"/>
      <c r="N23" s="319">
        <v>60594.54</v>
      </c>
      <c r="O23" s="319">
        <v>463151.31</v>
      </c>
      <c r="P23" s="312"/>
      <c r="Q23" s="319">
        <v>1614</v>
      </c>
      <c r="R23" s="319">
        <v>27658.27</v>
      </c>
      <c r="S23" s="312"/>
      <c r="T23" s="319">
        <v>915.01</v>
      </c>
      <c r="U23" s="319">
        <v>915.01</v>
      </c>
      <c r="V23" s="312"/>
      <c r="W23" s="319">
        <v>4860</v>
      </c>
      <c r="X23" s="319">
        <v>9087.67</v>
      </c>
      <c r="Y23" s="312"/>
      <c r="Z23" s="312"/>
    </row>
    <row r="24" spans="1:26" x14ac:dyDescent="0.25">
      <c r="A24" s="303"/>
      <c r="B24" s="320"/>
      <c r="C24" s="312">
        <v>90196.495555555564</v>
      </c>
      <c r="D24" s="312"/>
      <c r="E24" s="320"/>
      <c r="F24" s="312">
        <v>468356.74</v>
      </c>
      <c r="G24" s="312"/>
      <c r="H24" s="312"/>
      <c r="I24" s="312">
        <v>153703.62777777779</v>
      </c>
      <c r="J24" s="312"/>
      <c r="K24" s="312"/>
      <c r="L24" s="312">
        <v>1458.03</v>
      </c>
      <c r="M24" s="312"/>
      <c r="N24" s="312"/>
      <c r="O24" s="312">
        <v>402556.77</v>
      </c>
      <c r="P24" s="312"/>
      <c r="Q24" s="312"/>
      <c r="R24" s="312">
        <v>26044.27</v>
      </c>
      <c r="S24" s="312"/>
      <c r="T24" s="312"/>
      <c r="U24" s="312">
        <v>0</v>
      </c>
      <c r="V24" s="312"/>
      <c r="W24" s="312"/>
      <c r="X24" s="312">
        <v>4227.67</v>
      </c>
      <c r="Y24" s="312"/>
      <c r="Z24" s="312"/>
    </row>
    <row r="25" spans="1:26" x14ac:dyDescent="0.25">
      <c r="A25" s="303"/>
      <c r="B25" s="320"/>
      <c r="C25" s="312"/>
      <c r="D25" s="312"/>
      <c r="E25" s="320"/>
      <c r="F25" s="312"/>
      <c r="G25" s="312"/>
      <c r="H25" s="312"/>
      <c r="I25" s="312"/>
      <c r="J25" s="312"/>
      <c r="K25" s="312"/>
      <c r="L25" s="312"/>
      <c r="M25" s="312"/>
      <c r="N25" s="312"/>
      <c r="O25" s="312"/>
      <c r="P25" s="312"/>
      <c r="Q25" s="312"/>
      <c r="R25" s="312"/>
      <c r="S25" s="312"/>
      <c r="T25" s="312"/>
      <c r="U25" s="312"/>
      <c r="V25" s="312"/>
      <c r="W25" s="312"/>
      <c r="X25" s="312"/>
      <c r="Y25" s="312"/>
      <c r="Z25" s="312"/>
    </row>
    <row r="26" spans="1:26" x14ac:dyDescent="0.25">
      <c r="B26" s="314"/>
      <c r="C26" s="305"/>
      <c r="D26" s="305"/>
      <c r="E26" s="314"/>
      <c r="F26" s="305"/>
      <c r="G26" s="305"/>
      <c r="H26" s="305"/>
      <c r="I26" s="305"/>
      <c r="J26" s="305"/>
      <c r="K26" s="305"/>
      <c r="L26" s="305"/>
      <c r="M26" s="305"/>
      <c r="N26" s="305"/>
      <c r="O26" s="305"/>
      <c r="P26" s="305"/>
      <c r="Q26" s="305"/>
      <c r="R26" s="305"/>
      <c r="S26" s="305"/>
      <c r="T26" s="305"/>
      <c r="U26" s="305"/>
      <c r="V26" s="305"/>
      <c r="W26" s="305"/>
      <c r="X26" s="305"/>
      <c r="Y26" s="305"/>
      <c r="Z26" s="305"/>
    </row>
    <row r="27" spans="1:26" ht="63.75" x14ac:dyDescent="0.25">
      <c r="A27" s="302">
        <v>141</v>
      </c>
      <c r="B27" s="306" t="s">
        <v>10</v>
      </c>
      <c r="C27" s="304"/>
      <c r="D27" s="305"/>
      <c r="E27" s="316" t="s">
        <v>12</v>
      </c>
      <c r="F27" s="304"/>
      <c r="G27" s="305"/>
      <c r="H27" s="316" t="s">
        <v>14</v>
      </c>
      <c r="I27" s="304"/>
      <c r="J27" s="305"/>
      <c r="K27" s="316" t="s">
        <v>48</v>
      </c>
      <c r="L27" s="304"/>
      <c r="M27" s="305"/>
      <c r="N27" s="316" t="s">
        <v>47</v>
      </c>
      <c r="O27" s="304"/>
      <c r="P27" s="305"/>
      <c r="Q27" s="316" t="s">
        <v>71</v>
      </c>
      <c r="R27" s="304"/>
      <c r="S27" s="305"/>
      <c r="T27" s="316" t="s">
        <v>73</v>
      </c>
      <c r="U27" s="304"/>
      <c r="V27" s="305"/>
      <c r="W27" s="316" t="s">
        <v>75</v>
      </c>
      <c r="X27" s="304"/>
      <c r="Y27" s="305"/>
      <c r="Z27" s="305"/>
    </row>
    <row r="28" spans="1:26" x14ac:dyDescent="0.25">
      <c r="B28" s="308">
        <v>226967.54</v>
      </c>
      <c r="C28" s="304"/>
      <c r="D28" s="305"/>
      <c r="E28" s="308">
        <v>773775.49</v>
      </c>
      <c r="F28" s="304"/>
      <c r="G28" s="305"/>
      <c r="H28" s="308">
        <v>288936.98</v>
      </c>
      <c r="I28" s="304"/>
      <c r="J28" s="305"/>
      <c r="K28" s="308">
        <v>2034.76</v>
      </c>
      <c r="L28" s="304"/>
      <c r="M28" s="305"/>
      <c r="N28" s="308">
        <v>48651.47</v>
      </c>
      <c r="O28" s="304"/>
      <c r="P28" s="305"/>
      <c r="Q28" s="308">
        <v>599762.16</v>
      </c>
      <c r="R28" s="304"/>
      <c r="S28" s="305"/>
      <c r="T28" s="308">
        <v>1016.68</v>
      </c>
      <c r="U28" s="304"/>
      <c r="V28" s="305"/>
      <c r="W28" s="308">
        <v>10419.719999999999</v>
      </c>
      <c r="X28" s="304"/>
      <c r="Y28" s="305"/>
      <c r="Z28" s="305"/>
    </row>
    <row r="29" spans="1:26" x14ac:dyDescent="0.25">
      <c r="B29" s="310"/>
      <c r="C29" s="310">
        <v>23079.439999999999</v>
      </c>
      <c r="D29" s="305"/>
      <c r="E29" s="310"/>
      <c r="F29" s="310">
        <v>19236.5</v>
      </c>
      <c r="G29" s="305"/>
      <c r="H29" s="304"/>
      <c r="I29" s="310">
        <v>27850.9</v>
      </c>
      <c r="J29" s="305"/>
      <c r="K29" s="310"/>
      <c r="L29" s="310">
        <v>100.97</v>
      </c>
      <c r="M29" s="305"/>
      <c r="N29" s="304"/>
      <c r="O29" s="310">
        <v>111.63</v>
      </c>
      <c r="P29" s="305"/>
      <c r="Q29" s="304"/>
      <c r="R29" s="310">
        <v>67327.27</v>
      </c>
      <c r="S29" s="305"/>
      <c r="T29" s="304"/>
      <c r="U29" s="310">
        <v>1016.68</v>
      </c>
      <c r="V29" s="305"/>
      <c r="W29" s="304"/>
      <c r="X29" s="310">
        <v>5400</v>
      </c>
      <c r="Y29" s="305"/>
      <c r="Z29" s="305"/>
    </row>
    <row r="30" spans="1:26" x14ac:dyDescent="0.25">
      <c r="B30" s="304"/>
      <c r="C30" s="310">
        <v>5727.34</v>
      </c>
      <c r="D30" s="305"/>
      <c r="E30" s="304"/>
      <c r="F30" s="310">
        <v>208.63</v>
      </c>
      <c r="G30" s="305"/>
      <c r="H30" s="304"/>
      <c r="I30" s="310">
        <v>40101.000001111097</v>
      </c>
      <c r="J30" s="305"/>
      <c r="K30" s="304"/>
      <c r="L30" s="310">
        <v>60.64</v>
      </c>
      <c r="M30" s="305"/>
      <c r="N30" s="304"/>
      <c r="O30" s="310">
        <v>1894.16</v>
      </c>
      <c r="P30" s="305"/>
      <c r="Q30" s="304"/>
      <c r="R30" s="304"/>
      <c r="S30" s="305"/>
      <c r="T30" s="304"/>
      <c r="U30" s="304"/>
      <c r="V30" s="305"/>
      <c r="W30" s="304"/>
      <c r="X30" s="304"/>
      <c r="Y30" s="305"/>
      <c r="Z30" s="305"/>
    </row>
    <row r="31" spans="1:26" x14ac:dyDescent="0.25">
      <c r="B31" s="304"/>
      <c r="C31" s="310">
        <v>17198.259999999998</v>
      </c>
      <c r="D31" s="305"/>
      <c r="E31" s="304"/>
      <c r="F31" s="310">
        <v>43319.61</v>
      </c>
      <c r="G31" s="305"/>
      <c r="H31" s="304"/>
      <c r="I31" s="318">
        <v>2.1111111111099999E-2</v>
      </c>
      <c r="J31" s="305"/>
      <c r="K31" s="304"/>
      <c r="L31" s="304"/>
      <c r="M31" s="305"/>
      <c r="N31" s="304"/>
      <c r="O31" s="304"/>
      <c r="P31" s="305"/>
      <c r="Q31" s="304"/>
      <c r="R31" s="304"/>
      <c r="S31" s="305"/>
      <c r="T31" s="304"/>
      <c r="U31" s="304"/>
      <c r="V31" s="305"/>
      <c r="W31" s="304"/>
      <c r="X31" s="304"/>
      <c r="Y31" s="305"/>
      <c r="Z31" s="305"/>
    </row>
    <row r="32" spans="1:26" x14ac:dyDescent="0.25">
      <c r="B32" s="321"/>
      <c r="C32" s="321"/>
      <c r="D32" s="305"/>
      <c r="E32" s="321"/>
      <c r="F32" s="322">
        <v>3388.99</v>
      </c>
      <c r="G32" s="305"/>
      <c r="H32" s="321"/>
      <c r="I32" s="321"/>
      <c r="J32" s="305"/>
      <c r="K32" s="321"/>
      <c r="L32" s="321"/>
      <c r="M32" s="305"/>
      <c r="N32" s="321"/>
      <c r="O32" s="321"/>
      <c r="P32" s="305"/>
      <c r="Q32" s="304"/>
      <c r="R32" s="304"/>
      <c r="S32" s="305"/>
      <c r="T32" s="304"/>
      <c r="U32" s="304"/>
      <c r="V32" s="305"/>
      <c r="W32" s="304"/>
      <c r="X32" s="304"/>
      <c r="Y32" s="305"/>
      <c r="Z32" s="305"/>
    </row>
    <row r="33" spans="1:26" x14ac:dyDescent="0.25">
      <c r="A33" s="303"/>
      <c r="B33" s="323">
        <v>226967.54</v>
      </c>
      <c r="C33" s="323">
        <v>46005.039999999994</v>
      </c>
      <c r="D33" s="312"/>
      <c r="E33" s="323">
        <v>773775.49</v>
      </c>
      <c r="F33" s="323">
        <v>66153.73000000001</v>
      </c>
      <c r="G33" s="312"/>
      <c r="H33" s="323">
        <v>288936.98</v>
      </c>
      <c r="I33" s="323">
        <v>67951.921112222204</v>
      </c>
      <c r="J33" s="312"/>
      <c r="K33" s="323">
        <v>2034.76</v>
      </c>
      <c r="L33" s="323">
        <v>161.61000000000001</v>
      </c>
      <c r="M33" s="312"/>
      <c r="N33" s="323">
        <v>48651.47</v>
      </c>
      <c r="O33" s="323">
        <v>2005.79</v>
      </c>
      <c r="P33" s="312"/>
      <c r="Q33" s="323">
        <v>599762.16</v>
      </c>
      <c r="R33" s="323">
        <v>67327.27</v>
      </c>
      <c r="S33" s="312"/>
      <c r="T33" s="323">
        <v>1016.68</v>
      </c>
      <c r="U33" s="323">
        <v>1016.68</v>
      </c>
      <c r="V33" s="312"/>
      <c r="W33" s="323">
        <v>10419.719999999999</v>
      </c>
      <c r="X33" s="323">
        <v>5400</v>
      </c>
      <c r="Y33" s="312"/>
      <c r="Z33" s="312"/>
    </row>
    <row r="34" spans="1:26" x14ac:dyDescent="0.25">
      <c r="B34" s="305"/>
      <c r="C34" s="315">
        <v>180962.5</v>
      </c>
      <c r="D34" s="305"/>
      <c r="E34" s="305"/>
      <c r="F34" s="315">
        <v>707621.76</v>
      </c>
      <c r="G34" s="305"/>
      <c r="H34" s="305"/>
      <c r="I34" s="315">
        <v>220985.05888777779</v>
      </c>
      <c r="J34" s="305"/>
      <c r="K34" s="305"/>
      <c r="L34" s="315">
        <v>1873.15</v>
      </c>
      <c r="M34" s="305"/>
      <c r="N34" s="305"/>
      <c r="O34" s="315">
        <v>46645.68</v>
      </c>
      <c r="P34" s="305"/>
      <c r="Q34" s="305"/>
      <c r="R34" s="315">
        <v>532434.89</v>
      </c>
      <c r="S34" s="305"/>
      <c r="T34" s="305"/>
      <c r="U34" s="315">
        <v>0</v>
      </c>
      <c r="V34" s="305"/>
      <c r="W34" s="305"/>
      <c r="X34" s="315">
        <v>5019.7199999999993</v>
      </c>
      <c r="Y34" s="305"/>
      <c r="Z34" s="305"/>
    </row>
    <row r="35" spans="1:26" x14ac:dyDescent="0.25">
      <c r="B35" s="305"/>
      <c r="C35" s="305"/>
      <c r="D35" s="305"/>
      <c r="E35" s="305"/>
      <c r="F35" s="314"/>
      <c r="G35" s="305"/>
      <c r="H35" s="305"/>
      <c r="I35" s="305"/>
      <c r="J35" s="305"/>
      <c r="K35" s="305"/>
      <c r="L35" s="305"/>
      <c r="M35" s="305"/>
      <c r="N35" s="305"/>
      <c r="O35" s="305"/>
      <c r="P35" s="305"/>
      <c r="Q35" s="305"/>
      <c r="R35" s="305"/>
      <c r="S35" s="305"/>
      <c r="T35" s="305"/>
      <c r="U35" s="305"/>
      <c r="V35" s="305"/>
      <c r="W35" s="305"/>
      <c r="X35" s="305"/>
      <c r="Y35" s="305"/>
      <c r="Z35" s="305"/>
    </row>
    <row r="36" spans="1:26" x14ac:dyDescent="0.25">
      <c r="B36" s="305"/>
      <c r="C36" s="305"/>
      <c r="D36" s="305"/>
      <c r="E36" s="305"/>
      <c r="F36" s="314"/>
      <c r="G36" s="305"/>
      <c r="H36" s="305"/>
      <c r="I36" s="305"/>
      <c r="J36" s="305"/>
      <c r="K36" s="305"/>
      <c r="L36" s="305"/>
      <c r="M36" s="305"/>
      <c r="N36" s="305"/>
      <c r="O36" s="305"/>
      <c r="P36" s="305"/>
      <c r="Q36" s="305"/>
      <c r="R36" s="305"/>
      <c r="S36" s="305"/>
      <c r="T36" s="305"/>
      <c r="U36" s="305"/>
      <c r="V36" s="305"/>
      <c r="W36" s="305"/>
      <c r="X36" s="305"/>
      <c r="Y36" s="305"/>
      <c r="Z36" s="305"/>
    </row>
    <row r="37" spans="1:26" ht="89.25" x14ac:dyDescent="0.25">
      <c r="A37" s="302">
        <v>145</v>
      </c>
      <c r="B37" s="316" t="s">
        <v>20</v>
      </c>
      <c r="C37" s="304"/>
      <c r="D37" s="305"/>
      <c r="E37" s="316" t="s">
        <v>22</v>
      </c>
      <c r="F37" s="304"/>
      <c r="G37" s="305"/>
      <c r="H37" s="316" t="s">
        <v>24</v>
      </c>
      <c r="I37" s="304"/>
      <c r="J37" s="305"/>
      <c r="K37" s="316" t="s">
        <v>26</v>
      </c>
      <c r="L37" s="304"/>
      <c r="M37" s="305"/>
      <c r="N37" s="305"/>
      <c r="O37" s="305"/>
      <c r="P37" s="305"/>
      <c r="Q37" s="305"/>
      <c r="R37" s="305"/>
      <c r="S37" s="305"/>
      <c r="T37" s="305"/>
      <c r="U37" s="305"/>
      <c r="V37" s="305"/>
      <c r="W37" s="305"/>
      <c r="X37" s="305"/>
      <c r="Y37" s="305"/>
      <c r="Z37" s="305"/>
    </row>
    <row r="38" spans="1:26" x14ac:dyDescent="0.25">
      <c r="B38" s="316"/>
      <c r="C38" s="304"/>
      <c r="D38" s="305"/>
      <c r="E38" s="316"/>
      <c r="F38" s="304"/>
      <c r="G38" s="305"/>
      <c r="H38" s="316"/>
      <c r="I38" s="304"/>
      <c r="J38" s="305"/>
      <c r="K38" s="316"/>
      <c r="L38" s="304"/>
      <c r="M38" s="305"/>
      <c r="N38" s="305"/>
      <c r="O38" s="305"/>
      <c r="P38" s="305"/>
      <c r="Q38" s="305"/>
      <c r="R38" s="305"/>
      <c r="S38" s="305"/>
      <c r="T38" s="305"/>
      <c r="U38" s="305"/>
      <c r="V38" s="305"/>
      <c r="W38" s="305"/>
      <c r="X38" s="305"/>
      <c r="Y38" s="305"/>
      <c r="Z38" s="305"/>
    </row>
    <row r="39" spans="1:26" x14ac:dyDescent="0.25">
      <c r="B39" s="304"/>
      <c r="C39" s="310">
        <v>15258.54</v>
      </c>
      <c r="D39" s="305"/>
      <c r="E39" s="304"/>
      <c r="F39" s="310">
        <v>12840.52</v>
      </c>
      <c r="G39" s="305"/>
      <c r="H39" s="304"/>
      <c r="I39" s="310">
        <v>21699.439999999999</v>
      </c>
      <c r="J39" s="305"/>
      <c r="K39" s="304"/>
      <c r="L39" s="310">
        <v>90.87</v>
      </c>
      <c r="M39" s="305"/>
      <c r="N39" s="305"/>
      <c r="O39" s="305"/>
      <c r="P39" s="305"/>
      <c r="Q39" s="305"/>
      <c r="R39" s="305"/>
      <c r="S39" s="305"/>
      <c r="T39" s="305"/>
      <c r="U39" s="305"/>
      <c r="V39" s="305"/>
      <c r="W39" s="305"/>
      <c r="X39" s="305"/>
      <c r="Y39" s="305"/>
      <c r="Z39" s="305"/>
    </row>
    <row r="40" spans="1:26" x14ac:dyDescent="0.25">
      <c r="B40" s="304"/>
      <c r="C40" s="311">
        <v>15258.54</v>
      </c>
      <c r="D40" s="305"/>
      <c r="E40" s="304"/>
      <c r="F40" s="311">
        <v>12840.52</v>
      </c>
      <c r="G40" s="305"/>
      <c r="H40" s="304"/>
      <c r="I40" s="311">
        <v>21699.439999999999</v>
      </c>
      <c r="J40" s="305"/>
      <c r="K40" s="304"/>
      <c r="L40" s="311">
        <v>90.87</v>
      </c>
      <c r="M40" s="305"/>
      <c r="N40" s="305"/>
      <c r="O40" s="305"/>
      <c r="P40" s="305"/>
      <c r="Q40" s="305"/>
      <c r="R40" s="305"/>
      <c r="S40" s="305"/>
      <c r="T40" s="305"/>
      <c r="U40" s="305"/>
      <c r="V40" s="305"/>
      <c r="W40" s="305"/>
      <c r="X40" s="305"/>
      <c r="Y40" s="305"/>
      <c r="Z40" s="305"/>
    </row>
    <row r="41" spans="1:26" x14ac:dyDescent="0.25">
      <c r="B41" s="305"/>
      <c r="C41" s="305"/>
      <c r="D41" s="305"/>
      <c r="E41" s="305"/>
      <c r="F41" s="305"/>
      <c r="G41" s="305"/>
      <c r="H41" s="305"/>
      <c r="I41" s="305"/>
      <c r="J41" s="305"/>
      <c r="K41" s="305"/>
      <c r="L41" s="305"/>
      <c r="M41" s="305"/>
      <c r="N41" s="305"/>
      <c r="O41" s="305"/>
      <c r="P41" s="305"/>
      <c r="Q41" s="305"/>
      <c r="R41" s="305"/>
      <c r="S41" s="305"/>
      <c r="T41" s="305"/>
      <c r="U41" s="305"/>
      <c r="V41" s="305"/>
      <c r="W41" s="305"/>
      <c r="X41" s="305"/>
      <c r="Y41" s="305"/>
      <c r="Z41" s="305"/>
    </row>
    <row r="42" spans="1:26" ht="51" x14ac:dyDescent="0.25">
      <c r="A42" s="302" t="s">
        <v>42</v>
      </c>
      <c r="B42" s="307" t="s">
        <v>43</v>
      </c>
      <c r="C42" s="304"/>
      <c r="D42" s="305"/>
      <c r="E42" s="305"/>
      <c r="F42" s="305"/>
      <c r="G42" s="305"/>
      <c r="H42" s="305"/>
      <c r="I42" s="305"/>
      <c r="J42" s="305"/>
      <c r="K42" s="305"/>
      <c r="L42" s="305"/>
      <c r="M42" s="305"/>
      <c r="N42" s="305"/>
      <c r="O42" s="305"/>
      <c r="P42" s="305"/>
      <c r="Q42" s="305"/>
      <c r="R42" s="305"/>
      <c r="S42" s="305"/>
      <c r="T42" s="305"/>
      <c r="U42" s="305"/>
      <c r="V42" s="305"/>
      <c r="W42" s="305"/>
      <c r="X42" s="305"/>
      <c r="Y42" s="305"/>
      <c r="Z42" s="305"/>
    </row>
    <row r="43" spans="1:26" x14ac:dyDescent="0.25">
      <c r="B43" s="304"/>
      <c r="C43" s="308">
        <v>12406071.91</v>
      </c>
      <c r="D43" s="305"/>
      <c r="E43" s="305"/>
      <c r="F43" s="305"/>
      <c r="G43" s="305"/>
      <c r="H43" s="305"/>
      <c r="I43" s="305"/>
      <c r="J43" s="305"/>
      <c r="K43" s="305"/>
      <c r="L43" s="305"/>
      <c r="M43" s="305"/>
      <c r="N43" s="305"/>
      <c r="O43" s="305"/>
      <c r="P43" s="305"/>
      <c r="Q43" s="305"/>
      <c r="R43" s="305"/>
      <c r="S43" s="305"/>
      <c r="T43" s="305"/>
      <c r="U43" s="305"/>
      <c r="V43" s="305"/>
      <c r="W43" s="305"/>
      <c r="X43" s="305"/>
      <c r="Y43" s="305"/>
      <c r="Z43" s="305"/>
    </row>
    <row r="44" spans="1:26" x14ac:dyDescent="0.25">
      <c r="B44" s="310">
        <v>1058.28</v>
      </c>
      <c r="C44" s="304"/>
      <c r="D44" s="305"/>
      <c r="E44" s="305"/>
      <c r="F44" s="305"/>
      <c r="G44" s="305"/>
      <c r="H44" s="305"/>
      <c r="I44" s="305"/>
      <c r="J44" s="305"/>
      <c r="K44" s="305"/>
      <c r="L44" s="305"/>
      <c r="M44" s="305"/>
      <c r="N44" s="305"/>
      <c r="O44" s="305"/>
      <c r="P44" s="305"/>
      <c r="Q44" s="305"/>
      <c r="R44" s="305"/>
      <c r="S44" s="305"/>
      <c r="T44" s="305"/>
      <c r="U44" s="305"/>
      <c r="V44" s="305"/>
      <c r="W44" s="305"/>
      <c r="X44" s="305"/>
      <c r="Y44" s="305"/>
      <c r="Z44" s="305"/>
    </row>
    <row r="45" spans="1:26" x14ac:dyDescent="0.25">
      <c r="B45" s="310">
        <v>17940.66</v>
      </c>
      <c r="C45" s="304"/>
      <c r="D45" s="305"/>
      <c r="E45" s="305"/>
      <c r="F45" s="305"/>
      <c r="G45" s="305"/>
      <c r="H45" s="305"/>
      <c r="I45" s="305"/>
      <c r="J45" s="305"/>
      <c r="K45" s="305"/>
      <c r="L45" s="305"/>
      <c r="M45" s="305"/>
      <c r="N45" s="305"/>
      <c r="O45" s="305"/>
      <c r="P45" s="305"/>
      <c r="Q45" s="305"/>
      <c r="R45" s="305"/>
      <c r="S45" s="305"/>
      <c r="T45" s="305"/>
      <c r="U45" s="305"/>
      <c r="V45" s="305"/>
      <c r="W45" s="305"/>
      <c r="X45" s="305"/>
      <c r="Y45" s="305"/>
      <c r="Z45" s="305"/>
    </row>
    <row r="46" spans="1:26" x14ac:dyDescent="0.25">
      <c r="B46" s="317">
        <v>147955.63</v>
      </c>
      <c r="C46" s="304"/>
      <c r="D46" s="305"/>
      <c r="E46" s="305"/>
      <c r="F46" s="305"/>
      <c r="G46" s="305"/>
      <c r="H46" s="305"/>
      <c r="I46" s="305"/>
      <c r="J46" s="305"/>
      <c r="K46" s="305"/>
      <c r="L46" s="305"/>
      <c r="M46" s="305"/>
      <c r="N46" s="305"/>
      <c r="O46" s="305"/>
      <c r="P46" s="305"/>
      <c r="Q46" s="305"/>
      <c r="R46" s="305"/>
      <c r="S46" s="305"/>
      <c r="T46" s="305"/>
      <c r="U46" s="305"/>
      <c r="V46" s="305"/>
      <c r="W46" s="305"/>
      <c r="X46" s="305"/>
      <c r="Y46" s="305"/>
      <c r="Z46" s="305"/>
    </row>
    <row r="47" spans="1:26" x14ac:dyDescent="0.25">
      <c r="B47" s="324">
        <v>166954.57</v>
      </c>
      <c r="C47" s="324">
        <v>12406071.91</v>
      </c>
      <c r="D47" s="305"/>
      <c r="E47" s="305"/>
      <c r="F47" s="305"/>
      <c r="G47" s="305"/>
      <c r="H47" s="305"/>
      <c r="I47" s="305"/>
      <c r="J47" s="305"/>
      <c r="K47" s="305"/>
      <c r="L47" s="305"/>
      <c r="M47" s="305"/>
      <c r="N47" s="305"/>
      <c r="O47" s="305"/>
      <c r="P47" s="305"/>
      <c r="Q47" s="305"/>
      <c r="R47" s="305"/>
      <c r="S47" s="305"/>
      <c r="T47" s="305"/>
      <c r="U47" s="305"/>
      <c r="V47" s="305"/>
      <c r="W47" s="305"/>
      <c r="X47" s="305"/>
      <c r="Y47" s="305"/>
      <c r="Z47" s="305"/>
    </row>
    <row r="48" spans="1:26" x14ac:dyDescent="0.25">
      <c r="B48" s="325"/>
      <c r="C48" s="325">
        <v>12239117.34</v>
      </c>
      <c r="D48" s="305"/>
      <c r="E48" s="305"/>
      <c r="F48" s="305"/>
      <c r="G48" s="305"/>
      <c r="H48" s="305"/>
      <c r="I48" s="305"/>
      <c r="J48" s="305"/>
      <c r="K48" s="305"/>
      <c r="L48" s="305"/>
      <c r="M48" s="305"/>
      <c r="N48" s="305"/>
      <c r="O48" s="305"/>
      <c r="P48" s="305"/>
      <c r="Q48" s="305"/>
      <c r="R48" s="305"/>
      <c r="S48" s="305"/>
      <c r="T48" s="305"/>
      <c r="U48" s="305"/>
      <c r="V48" s="305"/>
      <c r="W48" s="305"/>
      <c r="X48" s="305"/>
      <c r="Y48" s="305"/>
      <c r="Z48" s="305"/>
    </row>
    <row r="49" spans="1:26" x14ac:dyDescent="0.25">
      <c r="B49" s="326"/>
      <c r="C49" s="305"/>
      <c r="D49" s="305"/>
      <c r="E49" s="305"/>
      <c r="F49" s="305"/>
      <c r="G49" s="305"/>
      <c r="H49" s="305"/>
      <c r="I49" s="305"/>
      <c r="J49" s="305"/>
      <c r="K49" s="305"/>
      <c r="L49" s="305"/>
      <c r="M49" s="305"/>
      <c r="N49" s="305"/>
      <c r="O49" s="305"/>
      <c r="P49" s="305"/>
      <c r="Q49" s="305"/>
      <c r="R49" s="305"/>
      <c r="S49" s="305"/>
      <c r="T49" s="305"/>
      <c r="U49" s="305"/>
      <c r="V49" s="305"/>
      <c r="W49" s="305"/>
      <c r="X49" s="305"/>
      <c r="Y49" s="305"/>
      <c r="Z49" s="305"/>
    </row>
    <row r="50" spans="1:26" ht="38.25" x14ac:dyDescent="0.25">
      <c r="A50" s="302">
        <v>911</v>
      </c>
      <c r="B50" s="306" t="s">
        <v>51</v>
      </c>
      <c r="C50" s="304"/>
      <c r="D50" s="305"/>
      <c r="E50" s="316" t="s">
        <v>29</v>
      </c>
      <c r="F50" s="304"/>
      <c r="G50" s="305"/>
      <c r="H50" s="316" t="s">
        <v>31</v>
      </c>
      <c r="I50" s="304"/>
      <c r="J50" s="305"/>
      <c r="K50" s="316" t="s">
        <v>47</v>
      </c>
      <c r="L50" s="304"/>
      <c r="M50" s="305"/>
      <c r="N50" s="316" t="s">
        <v>48</v>
      </c>
      <c r="O50" s="304"/>
      <c r="P50" s="305"/>
      <c r="Q50" s="305"/>
      <c r="R50" s="305"/>
      <c r="S50" s="305"/>
      <c r="T50" s="305"/>
      <c r="U50" s="305"/>
      <c r="V50" s="305"/>
      <c r="W50" s="305"/>
      <c r="X50" s="305"/>
      <c r="Y50" s="305"/>
      <c r="Z50" s="305"/>
    </row>
    <row r="51" spans="1:26" x14ac:dyDescent="0.25">
      <c r="B51" s="306">
        <v>415</v>
      </c>
      <c r="C51" s="304"/>
      <c r="D51" s="305"/>
      <c r="E51" s="316"/>
      <c r="F51" s="304"/>
      <c r="G51" s="305"/>
      <c r="H51" s="316"/>
      <c r="I51" s="304"/>
      <c r="J51" s="305"/>
      <c r="K51" s="306">
        <v>70</v>
      </c>
      <c r="L51" s="304"/>
      <c r="M51" s="305"/>
      <c r="N51" s="316"/>
      <c r="O51" s="304"/>
      <c r="P51" s="305"/>
      <c r="Q51" s="305"/>
      <c r="R51" s="305"/>
      <c r="S51" s="305"/>
      <c r="T51" s="305"/>
      <c r="U51" s="305"/>
      <c r="V51" s="305"/>
      <c r="W51" s="305"/>
      <c r="X51" s="305"/>
      <c r="Y51" s="305"/>
      <c r="Z51" s="305"/>
    </row>
    <row r="52" spans="1:26" x14ac:dyDescent="0.25">
      <c r="B52" s="310">
        <v>1058.28</v>
      </c>
      <c r="C52" s="304"/>
      <c r="D52" s="305"/>
      <c r="E52" s="310">
        <v>954.52</v>
      </c>
      <c r="F52" s="304"/>
      <c r="G52" s="305"/>
      <c r="H52" s="310">
        <v>59.25</v>
      </c>
      <c r="I52" s="304"/>
      <c r="J52" s="305"/>
      <c r="K52" s="310">
        <v>11.16</v>
      </c>
      <c r="L52" s="304"/>
      <c r="M52" s="305"/>
      <c r="N52" s="310">
        <v>33.35</v>
      </c>
      <c r="O52" s="304"/>
      <c r="P52" s="305"/>
      <c r="Q52" s="305"/>
      <c r="R52" s="305"/>
      <c r="S52" s="305"/>
      <c r="T52" s="305"/>
      <c r="U52" s="305"/>
      <c r="V52" s="305"/>
      <c r="W52" s="305"/>
      <c r="X52" s="305"/>
      <c r="Y52" s="305"/>
      <c r="Z52" s="305"/>
    </row>
    <row r="53" spans="1:26" x14ac:dyDescent="0.25">
      <c r="B53" s="311">
        <v>1473.28</v>
      </c>
      <c r="C53" s="304"/>
      <c r="D53" s="305"/>
      <c r="E53" s="311">
        <v>954.52</v>
      </c>
      <c r="F53" s="304"/>
      <c r="G53" s="305"/>
      <c r="H53" s="311">
        <v>59.25</v>
      </c>
      <c r="I53" s="304"/>
      <c r="J53" s="305"/>
      <c r="K53" s="311">
        <v>81.16</v>
      </c>
      <c r="L53" s="304"/>
      <c r="M53" s="305"/>
      <c r="N53" s="311">
        <v>33.35</v>
      </c>
      <c r="O53" s="304"/>
      <c r="P53" s="305"/>
      <c r="Q53" s="305"/>
      <c r="R53" s="305"/>
      <c r="S53" s="305"/>
      <c r="T53" s="305"/>
      <c r="U53" s="305"/>
      <c r="V53" s="305"/>
      <c r="W53" s="305"/>
      <c r="X53" s="305"/>
      <c r="Y53" s="305"/>
      <c r="Z53" s="305"/>
    </row>
    <row r="54" spans="1:26" x14ac:dyDescent="0.25">
      <c r="B54" s="305"/>
      <c r="C54" s="305"/>
      <c r="D54" s="305"/>
      <c r="E54" s="305"/>
      <c r="F54" s="305"/>
      <c r="G54" s="305"/>
      <c r="H54" s="305"/>
      <c r="I54" s="305"/>
      <c r="J54" s="305"/>
      <c r="K54" s="305"/>
      <c r="L54" s="305"/>
      <c r="M54" s="305"/>
      <c r="N54" s="305"/>
      <c r="O54" s="305"/>
      <c r="P54" s="305"/>
      <c r="Q54" s="305"/>
      <c r="R54" s="305"/>
      <c r="S54" s="305"/>
      <c r="T54" s="305"/>
      <c r="U54" s="305"/>
      <c r="V54" s="305"/>
      <c r="W54" s="305"/>
      <c r="X54" s="305"/>
      <c r="Y54" s="305"/>
      <c r="Z54" s="305"/>
    </row>
    <row r="55" spans="1:26" ht="38.25" x14ac:dyDescent="0.25">
      <c r="A55" s="302">
        <v>921</v>
      </c>
      <c r="B55" s="307" t="s">
        <v>57</v>
      </c>
      <c r="C55" s="304"/>
      <c r="D55" s="305"/>
      <c r="E55" s="316" t="s">
        <v>29</v>
      </c>
      <c r="F55" s="304"/>
      <c r="G55" s="305"/>
      <c r="H55" s="316" t="s">
        <v>31</v>
      </c>
      <c r="I55" s="304"/>
      <c r="J55" s="305"/>
      <c r="K55" s="316" t="s">
        <v>47</v>
      </c>
      <c r="L55" s="304"/>
      <c r="M55" s="305"/>
      <c r="N55" s="316" t="s">
        <v>48</v>
      </c>
      <c r="O55" s="304"/>
      <c r="P55" s="305"/>
      <c r="Q55" s="305"/>
      <c r="R55" s="305"/>
      <c r="S55" s="305"/>
      <c r="T55" s="305"/>
      <c r="U55" s="305"/>
      <c r="V55" s="305"/>
      <c r="W55" s="305"/>
      <c r="X55" s="305"/>
      <c r="Y55" s="305"/>
      <c r="Z55" s="305"/>
    </row>
    <row r="56" spans="1:26" x14ac:dyDescent="0.25">
      <c r="B56" s="307"/>
      <c r="C56" s="306">
        <v>415</v>
      </c>
      <c r="D56" s="305"/>
      <c r="E56" s="316"/>
      <c r="F56" s="304"/>
      <c r="G56" s="305"/>
      <c r="H56" s="316"/>
      <c r="I56" s="304"/>
      <c r="J56" s="305"/>
      <c r="K56" s="316"/>
      <c r="L56" s="306">
        <v>70</v>
      </c>
      <c r="M56" s="305"/>
      <c r="N56" s="316"/>
      <c r="O56" s="304"/>
      <c r="P56" s="305"/>
      <c r="Q56" s="305"/>
      <c r="R56" s="305"/>
      <c r="S56" s="305"/>
      <c r="T56" s="305"/>
      <c r="U56" s="305"/>
      <c r="V56" s="305"/>
      <c r="W56" s="305"/>
      <c r="X56" s="305"/>
      <c r="Y56" s="305"/>
      <c r="Z56" s="305"/>
    </row>
    <row r="57" spans="1:26" x14ac:dyDescent="0.25">
      <c r="B57" s="304"/>
      <c r="C57" s="310">
        <v>1058.28</v>
      </c>
      <c r="D57" s="305"/>
      <c r="E57" s="304"/>
      <c r="F57" s="310">
        <v>954.52</v>
      </c>
      <c r="G57" s="305"/>
      <c r="H57" s="304"/>
      <c r="I57" s="310">
        <v>59.25</v>
      </c>
      <c r="J57" s="305"/>
      <c r="K57" s="304"/>
      <c r="L57" s="310">
        <v>11.16</v>
      </c>
      <c r="M57" s="305"/>
      <c r="N57" s="304"/>
      <c r="O57" s="310">
        <v>33.35</v>
      </c>
      <c r="P57" s="305"/>
      <c r="Q57" s="305"/>
      <c r="R57" s="305"/>
      <c r="S57" s="305"/>
      <c r="T57" s="305"/>
      <c r="U57" s="305"/>
      <c r="V57" s="305"/>
      <c r="W57" s="305"/>
      <c r="X57" s="305"/>
      <c r="Y57" s="305"/>
      <c r="Z57" s="305"/>
    </row>
    <row r="58" spans="1:26" x14ac:dyDescent="0.25">
      <c r="B58" s="304"/>
      <c r="C58" s="311">
        <v>1473.28</v>
      </c>
      <c r="D58" s="305"/>
      <c r="E58" s="304"/>
      <c r="F58" s="311">
        <v>954.52</v>
      </c>
      <c r="G58" s="305"/>
      <c r="H58" s="304"/>
      <c r="I58" s="311">
        <v>59.25</v>
      </c>
      <c r="J58" s="305"/>
      <c r="K58" s="304"/>
      <c r="L58" s="311">
        <v>81.16</v>
      </c>
      <c r="M58" s="305"/>
      <c r="N58" s="304"/>
      <c r="O58" s="311">
        <v>33.35</v>
      </c>
      <c r="P58" s="305"/>
      <c r="Q58" s="305"/>
      <c r="R58" s="305"/>
      <c r="S58" s="305"/>
      <c r="T58" s="305"/>
      <c r="U58" s="305"/>
      <c r="V58" s="305"/>
      <c r="W58" s="305"/>
      <c r="X58" s="305"/>
      <c r="Y58" s="305"/>
      <c r="Z58" s="305"/>
    </row>
    <row r="59" spans="1:26" x14ac:dyDescent="0.25">
      <c r="B59" s="305"/>
      <c r="C59" s="305"/>
      <c r="D59" s="305"/>
      <c r="E59" s="305"/>
      <c r="F59" s="305"/>
      <c r="G59" s="305"/>
      <c r="H59" s="305"/>
      <c r="I59" s="305"/>
      <c r="J59" s="305"/>
      <c r="K59" s="305"/>
      <c r="L59" s="305"/>
      <c r="M59" s="305"/>
      <c r="N59" s="305"/>
      <c r="O59" s="305"/>
      <c r="P59" s="305"/>
      <c r="Q59" s="305"/>
      <c r="R59" s="305"/>
      <c r="S59" s="305"/>
      <c r="T59" s="305"/>
      <c r="U59" s="305"/>
      <c r="V59" s="305"/>
      <c r="W59" s="305"/>
      <c r="X59" s="305"/>
      <c r="Y59" s="305"/>
      <c r="Z59" s="305"/>
    </row>
    <row r="60" spans="1:26" x14ac:dyDescent="0.25">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c r="Z60" s="305"/>
    </row>
    <row r="61" spans="1:26" ht="76.5" x14ac:dyDescent="0.25">
      <c r="A61" s="302">
        <v>619</v>
      </c>
      <c r="B61" s="307" t="s">
        <v>79</v>
      </c>
      <c r="C61" s="304"/>
      <c r="D61" s="305"/>
      <c r="E61" s="307" t="s">
        <v>81</v>
      </c>
      <c r="F61" s="304"/>
      <c r="G61" s="305"/>
      <c r="H61" s="307" t="s">
        <v>82</v>
      </c>
      <c r="I61" s="304"/>
      <c r="J61" s="305"/>
      <c r="K61" s="307" t="s">
        <v>83</v>
      </c>
      <c r="L61" s="304"/>
      <c r="M61" s="305"/>
      <c r="N61" s="305"/>
      <c r="O61" s="305"/>
      <c r="P61" s="305"/>
      <c r="Q61" s="305"/>
      <c r="R61" s="305"/>
      <c r="S61" s="305"/>
      <c r="T61" s="305"/>
      <c r="U61" s="305"/>
      <c r="V61" s="305"/>
      <c r="W61" s="305"/>
      <c r="X61" s="305"/>
      <c r="Y61" s="305"/>
      <c r="Z61" s="305"/>
    </row>
    <row r="62" spans="1:26" x14ac:dyDescent="0.25">
      <c r="B62" s="308">
        <v>2945.64</v>
      </c>
      <c r="C62" s="308"/>
      <c r="D62" s="305"/>
      <c r="E62" s="307"/>
      <c r="F62" s="304"/>
      <c r="G62" s="305"/>
      <c r="H62" s="307"/>
      <c r="I62" s="304"/>
      <c r="J62" s="305"/>
      <c r="K62" s="307"/>
      <c r="L62" s="304"/>
      <c r="M62" s="305"/>
      <c r="N62" s="305"/>
      <c r="O62" s="305"/>
      <c r="P62" s="305"/>
      <c r="Q62" s="305"/>
      <c r="R62" s="305"/>
      <c r="S62" s="305"/>
      <c r="T62" s="305"/>
      <c r="U62" s="305"/>
      <c r="V62" s="305"/>
      <c r="W62" s="305"/>
      <c r="X62" s="305"/>
      <c r="Y62" s="305"/>
      <c r="Z62" s="305"/>
    </row>
    <row r="63" spans="1:26" x14ac:dyDescent="0.25">
      <c r="B63" s="310">
        <v>812.87</v>
      </c>
      <c r="C63" s="310"/>
      <c r="D63" s="305"/>
      <c r="E63" s="310">
        <v>416.27</v>
      </c>
      <c r="F63" s="304"/>
      <c r="G63" s="305"/>
      <c r="H63" s="310">
        <v>231.59</v>
      </c>
      <c r="I63" s="304"/>
      <c r="J63" s="305"/>
      <c r="K63" s="310">
        <v>165</v>
      </c>
      <c r="L63" s="304"/>
      <c r="M63" s="305"/>
      <c r="N63" s="305"/>
      <c r="O63" s="305"/>
      <c r="P63" s="305"/>
      <c r="Q63" s="305"/>
      <c r="R63" s="305"/>
      <c r="S63" s="305"/>
      <c r="T63" s="305"/>
      <c r="U63" s="305"/>
      <c r="V63" s="305"/>
      <c r="W63" s="305"/>
      <c r="X63" s="305"/>
      <c r="Y63" s="305"/>
      <c r="Z63" s="305"/>
    </row>
    <row r="64" spans="1:26" x14ac:dyDescent="0.25">
      <c r="B64" s="311">
        <v>3758.5099999999998</v>
      </c>
      <c r="C64" s="311">
        <v>0</v>
      </c>
      <c r="D64" s="305"/>
      <c r="E64" s="311">
        <v>416.27</v>
      </c>
      <c r="F64" s="304"/>
      <c r="G64" s="305"/>
      <c r="H64" s="311">
        <v>231.59</v>
      </c>
      <c r="I64" s="304"/>
      <c r="J64" s="305"/>
      <c r="K64" s="311">
        <v>165</v>
      </c>
      <c r="L64" s="304"/>
      <c r="M64" s="305"/>
      <c r="N64" s="305"/>
      <c r="O64" s="305"/>
      <c r="P64" s="305"/>
      <c r="Q64" s="305"/>
      <c r="R64" s="305"/>
      <c r="S64" s="305"/>
      <c r="T64" s="305"/>
      <c r="U64" s="305"/>
      <c r="V64" s="305"/>
      <c r="W64" s="305"/>
      <c r="X64" s="305"/>
      <c r="Y64" s="305"/>
      <c r="Z64" s="305"/>
    </row>
    <row r="65" spans="2:26" x14ac:dyDescent="0.25">
      <c r="B65" s="305"/>
      <c r="C65" s="305">
        <v>3758.5099999999998</v>
      </c>
      <c r="D65" s="305"/>
      <c r="E65" s="305"/>
      <c r="F65" s="305"/>
      <c r="G65" s="305"/>
      <c r="H65" s="305"/>
      <c r="I65" s="305"/>
      <c r="J65" s="305"/>
      <c r="K65" s="305"/>
      <c r="L65" s="305"/>
      <c r="M65" s="305"/>
      <c r="N65" s="305"/>
      <c r="O65" s="305"/>
      <c r="P65" s="305"/>
      <c r="Q65" s="305"/>
      <c r="R65" s="305"/>
      <c r="S65" s="305"/>
      <c r="T65" s="305"/>
      <c r="U65" s="305"/>
      <c r="V65" s="305"/>
      <c r="W65" s="305"/>
      <c r="X65" s="305"/>
      <c r="Y65" s="305"/>
      <c r="Z65" s="305"/>
    </row>
    <row r="66" spans="2:26" x14ac:dyDescent="0.25">
      <c r="B66" s="305"/>
      <c r="C66" s="305"/>
      <c r="D66" s="305"/>
      <c r="E66" s="305"/>
      <c r="F66" s="305"/>
      <c r="G66" s="305"/>
      <c r="H66" s="305"/>
      <c r="I66" s="305"/>
      <c r="J66" s="305"/>
      <c r="K66" s="305"/>
      <c r="L66" s="305"/>
      <c r="M66" s="305"/>
      <c r="N66" s="305"/>
      <c r="O66" s="305"/>
      <c r="P66" s="305"/>
      <c r="Q66" s="305"/>
      <c r="R66" s="305"/>
      <c r="S66" s="305"/>
      <c r="T66" s="305"/>
      <c r="U66" s="305"/>
      <c r="V66" s="305"/>
      <c r="W66" s="305"/>
      <c r="X66" s="305"/>
      <c r="Y66" s="305"/>
      <c r="Z66" s="305"/>
    </row>
    <row r="67" spans="2:26" x14ac:dyDescent="0.25">
      <c r="D67" s="301"/>
    </row>
    <row r="68" spans="2:26" x14ac:dyDescent="0.25">
      <c r="D68" s="301"/>
    </row>
    <row r="69" spans="2:26" x14ac:dyDescent="0.25">
      <c r="D69" s="301"/>
    </row>
    <row r="70" spans="2:26" x14ac:dyDescent="0.25">
      <c r="D70" s="301"/>
    </row>
    <row r="71" spans="2:26" x14ac:dyDescent="0.25">
      <c r="D71" s="301"/>
    </row>
    <row r="72" spans="2:26" x14ac:dyDescent="0.25">
      <c r="D72" s="301"/>
    </row>
    <row r="73" spans="2:26" x14ac:dyDescent="0.25">
      <c r="D73" s="301"/>
    </row>
    <row r="74" spans="2:26" x14ac:dyDescent="0.25">
      <c r="D74" s="301"/>
    </row>
    <row r="75" spans="2:26" x14ac:dyDescent="0.25">
      <c r="D75" s="301"/>
    </row>
    <row r="76" spans="2:26" x14ac:dyDescent="0.25">
      <c r="D76" s="301"/>
    </row>
    <row r="77" spans="2:26" x14ac:dyDescent="0.25">
      <c r="D77" s="301"/>
    </row>
    <row r="78" spans="2:26" x14ac:dyDescent="0.25">
      <c r="D78" s="301"/>
    </row>
    <row r="79" spans="2:26" x14ac:dyDescent="0.25">
      <c r="D79" s="301"/>
    </row>
    <row r="80" spans="2:26" x14ac:dyDescent="0.25">
      <c r="D80" s="301"/>
    </row>
    <row r="81" spans="4:4" x14ac:dyDescent="0.25">
      <c r="D81" s="301"/>
    </row>
    <row r="82" spans="4:4" x14ac:dyDescent="0.25">
      <c r="D82" s="301"/>
    </row>
    <row r="83" spans="4:4" x14ac:dyDescent="0.25">
      <c r="D83" s="301"/>
    </row>
    <row r="84" spans="4:4" x14ac:dyDescent="0.25">
      <c r="D84" s="301"/>
    </row>
    <row r="85" spans="4:4" x14ac:dyDescent="0.25">
      <c r="D85" s="301"/>
    </row>
    <row r="86" spans="4:4" x14ac:dyDescent="0.25">
      <c r="D86" s="301"/>
    </row>
    <row r="87" spans="4:4" x14ac:dyDescent="0.25">
      <c r="D87" s="301"/>
    </row>
    <row r="88" spans="4:4" x14ac:dyDescent="0.25">
      <c r="D88" s="301"/>
    </row>
    <row r="89" spans="4:4" x14ac:dyDescent="0.25">
      <c r="D89" s="301"/>
    </row>
    <row r="90" spans="4:4" x14ac:dyDescent="0.25">
      <c r="D90" s="301"/>
    </row>
    <row r="91" spans="4:4" x14ac:dyDescent="0.25">
      <c r="D91" s="301"/>
    </row>
    <row r="92" spans="4:4" x14ac:dyDescent="0.25">
      <c r="D92" s="301"/>
    </row>
    <row r="93" spans="4:4" x14ac:dyDescent="0.25">
      <c r="D93" s="301"/>
    </row>
    <row r="94" spans="4:4" x14ac:dyDescent="0.25">
      <c r="D94" s="301"/>
    </row>
    <row r="95" spans="4:4" x14ac:dyDescent="0.25">
      <c r="D95" s="301"/>
    </row>
    <row r="96" spans="4:4" x14ac:dyDescent="0.25">
      <c r="D96" s="301"/>
    </row>
    <row r="97" spans="4:4" x14ac:dyDescent="0.25">
      <c r="D97" s="301"/>
    </row>
    <row r="98" spans="4:4" x14ac:dyDescent="0.25">
      <c r="D98" s="301"/>
    </row>
    <row r="99" spans="4:4" x14ac:dyDescent="0.25">
      <c r="D99" s="301"/>
    </row>
    <row r="100" spans="4:4" x14ac:dyDescent="0.25">
      <c r="D100" s="301"/>
    </row>
    <row r="101" spans="4:4" x14ac:dyDescent="0.25">
      <c r="D101" s="301"/>
    </row>
    <row r="102" spans="4:4" x14ac:dyDescent="0.25">
      <c r="D102" s="301"/>
    </row>
    <row r="103" spans="4:4" x14ac:dyDescent="0.25">
      <c r="D103" s="301"/>
    </row>
    <row r="104" spans="4:4" x14ac:dyDescent="0.25">
      <c r="D104" s="301"/>
    </row>
    <row r="105" spans="4:4" x14ac:dyDescent="0.25">
      <c r="D105" s="301"/>
    </row>
    <row r="106" spans="4:4" x14ac:dyDescent="0.25">
      <c r="D106" s="301"/>
    </row>
    <row r="107" spans="4:4" x14ac:dyDescent="0.25">
      <c r="D107" s="301"/>
    </row>
    <row r="108" spans="4:4" x14ac:dyDescent="0.25">
      <c r="D108" s="301"/>
    </row>
    <row r="109" spans="4:4" x14ac:dyDescent="0.25">
      <c r="D109" s="301"/>
    </row>
    <row r="110" spans="4:4" x14ac:dyDescent="0.25">
      <c r="D110" s="301"/>
    </row>
    <row r="111" spans="4:4" x14ac:dyDescent="0.25">
      <c r="D111" s="301"/>
    </row>
    <row r="112" spans="4:4" x14ac:dyDescent="0.25">
      <c r="D112" s="301"/>
    </row>
    <row r="113" spans="4:4" x14ac:dyDescent="0.25">
      <c r="D113" s="301"/>
    </row>
    <row r="114" spans="4:4" x14ac:dyDescent="0.25">
      <c r="D114" s="301"/>
    </row>
    <row r="115" spans="4:4" x14ac:dyDescent="0.25">
      <c r="D115" s="301"/>
    </row>
    <row r="116" spans="4:4" x14ac:dyDescent="0.25">
      <c r="D116" s="301"/>
    </row>
    <row r="117" spans="4:4" x14ac:dyDescent="0.25">
      <c r="D117" s="301"/>
    </row>
    <row r="118" spans="4:4" x14ac:dyDescent="0.25">
      <c r="D118" s="301"/>
    </row>
    <row r="119" spans="4:4" x14ac:dyDescent="0.25">
      <c r="D119" s="301"/>
    </row>
    <row r="120" spans="4:4" x14ac:dyDescent="0.25">
      <c r="D120" s="301"/>
    </row>
    <row r="121" spans="4:4" x14ac:dyDescent="0.25">
      <c r="D121" s="301"/>
    </row>
    <row r="122" spans="4:4" x14ac:dyDescent="0.25">
      <c r="D122" s="301"/>
    </row>
    <row r="123" spans="4:4" x14ac:dyDescent="0.25">
      <c r="D123" s="301"/>
    </row>
    <row r="124" spans="4:4" x14ac:dyDescent="0.25">
      <c r="D124" s="301"/>
    </row>
    <row r="125" spans="4:4" x14ac:dyDescent="0.25">
      <c r="D125" s="301"/>
    </row>
    <row r="126" spans="4:4" x14ac:dyDescent="0.25">
      <c r="D126" s="301"/>
    </row>
    <row r="127" spans="4:4" x14ac:dyDescent="0.25">
      <c r="D127" s="301"/>
    </row>
    <row r="128" spans="4:4" x14ac:dyDescent="0.25">
      <c r="D128" s="301"/>
    </row>
    <row r="129" spans="4:4" x14ac:dyDescent="0.25">
      <c r="D129" s="301"/>
    </row>
    <row r="130" spans="4:4" x14ac:dyDescent="0.25">
      <c r="D130" s="301"/>
    </row>
    <row r="131" spans="4:4" x14ac:dyDescent="0.25">
      <c r="D131" s="301"/>
    </row>
    <row r="132" spans="4:4" x14ac:dyDescent="0.25">
      <c r="D132" s="301"/>
    </row>
    <row r="133" spans="4:4" x14ac:dyDescent="0.25">
      <c r="D133" s="301"/>
    </row>
    <row r="134" spans="4:4" x14ac:dyDescent="0.25">
      <c r="D134" s="301"/>
    </row>
    <row r="135" spans="4:4" x14ac:dyDescent="0.25">
      <c r="D135" s="301"/>
    </row>
    <row r="136" spans="4:4" x14ac:dyDescent="0.25">
      <c r="D136" s="301"/>
    </row>
    <row r="137" spans="4:4" x14ac:dyDescent="0.25">
      <c r="D137" s="301"/>
    </row>
    <row r="138" spans="4:4" x14ac:dyDescent="0.25">
      <c r="D138" s="301"/>
    </row>
    <row r="139" spans="4:4" x14ac:dyDescent="0.25">
      <c r="D139" s="301"/>
    </row>
    <row r="140" spans="4:4" x14ac:dyDescent="0.25">
      <c r="D140" s="301"/>
    </row>
    <row r="141" spans="4:4" x14ac:dyDescent="0.25">
      <c r="D141" s="301"/>
    </row>
    <row r="142" spans="4:4" x14ac:dyDescent="0.25">
      <c r="D142" s="301"/>
    </row>
    <row r="143" spans="4:4" x14ac:dyDescent="0.25">
      <c r="D143" s="301"/>
    </row>
    <row r="144" spans="4:4" x14ac:dyDescent="0.25">
      <c r="D144" s="301"/>
    </row>
    <row r="145" spans="2:4" x14ac:dyDescent="0.25">
      <c r="D145" s="301"/>
    </row>
    <row r="146" spans="2:4" x14ac:dyDescent="0.25">
      <c r="D146" s="301"/>
    </row>
    <row r="147" spans="2:4" x14ac:dyDescent="0.25">
      <c r="D147" s="301"/>
    </row>
    <row r="148" spans="2:4" x14ac:dyDescent="0.25">
      <c r="B148" s="298"/>
      <c r="C148" s="297"/>
      <c r="D148" s="301"/>
    </row>
    <row r="149" spans="2:4" x14ac:dyDescent="0.25">
      <c r="B149" s="295" t="s">
        <v>5636</v>
      </c>
      <c r="C149" s="297">
        <v>2488405.92</v>
      </c>
      <c r="D149" s="301"/>
    </row>
    <row r="150" spans="2:4" ht="25.5" x14ac:dyDescent="0.25">
      <c r="B150" s="295" t="s">
        <v>5638</v>
      </c>
      <c r="C150" s="297">
        <v>999549.69</v>
      </c>
      <c r="D150" s="301"/>
    </row>
    <row r="151" spans="2:4" ht="38.25" x14ac:dyDescent="0.25">
      <c r="B151" s="295" t="s">
        <v>5640</v>
      </c>
      <c r="C151" s="297">
        <v>35049.120000000003</v>
      </c>
      <c r="D151" s="301"/>
    </row>
    <row r="152" spans="2:4" ht="38.25" x14ac:dyDescent="0.25">
      <c r="B152" s="298" t="s">
        <v>5642</v>
      </c>
      <c r="C152" s="297">
        <v>17175.88</v>
      </c>
      <c r="D152" s="301"/>
    </row>
    <row r="153" spans="2:4" ht="25.5" x14ac:dyDescent="0.25">
      <c r="B153" s="298" t="s">
        <v>5644</v>
      </c>
      <c r="C153" s="297">
        <v>17175.88</v>
      </c>
      <c r="D153" s="301"/>
    </row>
    <row r="154" spans="2:4" ht="25.5" x14ac:dyDescent="0.25">
      <c r="B154" s="298" t="s">
        <v>5646</v>
      </c>
      <c r="C154" s="297">
        <v>11099.21</v>
      </c>
      <c r="D154" s="301"/>
    </row>
    <row r="155" spans="2:4" ht="51" x14ac:dyDescent="0.25">
      <c r="B155" s="298" t="s">
        <v>5648</v>
      </c>
      <c r="C155" s="297">
        <v>11099.21</v>
      </c>
      <c r="D155" s="301"/>
    </row>
    <row r="156" spans="2:4" ht="38.25" x14ac:dyDescent="0.25">
      <c r="B156" s="298" t="s">
        <v>5650</v>
      </c>
      <c r="C156" s="297">
        <v>6611.85</v>
      </c>
      <c r="D156" s="301"/>
    </row>
    <row r="157" spans="2:4" ht="38.25" x14ac:dyDescent="0.25">
      <c r="B157" s="298" t="s">
        <v>5652</v>
      </c>
      <c r="C157" s="297">
        <v>4347.93</v>
      </c>
      <c r="D157" s="301"/>
    </row>
    <row r="158" spans="2:4" ht="38.25" x14ac:dyDescent="0.25">
      <c r="B158" s="298" t="s">
        <v>5654</v>
      </c>
      <c r="C158" s="297">
        <v>642.82000000000005</v>
      </c>
      <c r="D158" s="301"/>
    </row>
    <row r="159" spans="2:4" ht="25.5" x14ac:dyDescent="0.25">
      <c r="B159" s="298" t="s">
        <v>5656</v>
      </c>
      <c r="C159" s="297">
        <v>163.11000000000001</v>
      </c>
      <c r="D159" s="301"/>
    </row>
    <row r="160" spans="2:4" ht="25.5" x14ac:dyDescent="0.25">
      <c r="B160" s="298" t="s">
        <v>5658</v>
      </c>
      <c r="C160" s="297">
        <v>905.99</v>
      </c>
      <c r="D160" s="301"/>
    </row>
    <row r="161" spans="2:4" ht="25.5" x14ac:dyDescent="0.25">
      <c r="B161" s="298" t="s">
        <v>5660</v>
      </c>
      <c r="C161" s="297">
        <v>552</v>
      </c>
      <c r="D161" s="301"/>
    </row>
    <row r="162" spans="2:4" ht="38.25" x14ac:dyDescent="0.25">
      <c r="B162" s="298" t="s">
        <v>5662</v>
      </c>
      <c r="C162" s="297">
        <v>162.18</v>
      </c>
      <c r="D162" s="301"/>
    </row>
    <row r="163" spans="2:4" ht="25.5" x14ac:dyDescent="0.25">
      <c r="B163" s="298" t="s">
        <v>5664</v>
      </c>
      <c r="C163" s="297">
        <v>162.18</v>
      </c>
      <c r="D163" s="301"/>
    </row>
    <row r="164" spans="2:4" ht="38.25" x14ac:dyDescent="0.25">
      <c r="B164" s="298" t="s">
        <v>5666</v>
      </c>
      <c r="C164" s="297">
        <v>0</v>
      </c>
      <c r="D164" s="301"/>
    </row>
    <row r="165" spans="2:4" ht="38.25" x14ac:dyDescent="0.25">
      <c r="B165" s="298" t="s">
        <v>5668</v>
      </c>
      <c r="C165" s="297">
        <v>0</v>
      </c>
      <c r="D165" s="301"/>
    </row>
    <row r="166" spans="2:4" ht="38.25" x14ac:dyDescent="0.25">
      <c r="B166" s="298" t="s">
        <v>5670</v>
      </c>
      <c r="C166" s="297">
        <v>0</v>
      </c>
      <c r="D166" s="301"/>
    </row>
    <row r="167" spans="2:4" ht="38.25" x14ac:dyDescent="0.25">
      <c r="B167" s="298" t="s">
        <v>5672</v>
      </c>
      <c r="C167" s="297">
        <v>0</v>
      </c>
      <c r="D167" s="301"/>
    </row>
    <row r="168" spans="2:4" ht="38.25" x14ac:dyDescent="0.25">
      <c r="B168" s="298" t="s">
        <v>5674</v>
      </c>
      <c r="C168" s="297">
        <v>0</v>
      </c>
      <c r="D168" s="301"/>
    </row>
    <row r="169" spans="2:4" ht="38.25" x14ac:dyDescent="0.25">
      <c r="B169" s="298" t="s">
        <v>5676</v>
      </c>
      <c r="C169" s="297">
        <v>0</v>
      </c>
      <c r="D169" s="301"/>
    </row>
    <row r="170" spans="2:4" ht="38.25" x14ac:dyDescent="0.25">
      <c r="B170" s="298" t="s">
        <v>5678</v>
      </c>
      <c r="C170" s="297">
        <v>0</v>
      </c>
      <c r="D170" s="301"/>
    </row>
    <row r="171" spans="2:4" ht="25.5" x14ac:dyDescent="0.25">
      <c r="B171" s="295" t="s">
        <v>5680</v>
      </c>
      <c r="C171" s="297">
        <v>964500.57</v>
      </c>
      <c r="D171" s="301"/>
    </row>
    <row r="172" spans="2:4" ht="38.25" x14ac:dyDescent="0.25">
      <c r="B172" s="298" t="s">
        <v>5682</v>
      </c>
      <c r="C172" s="297">
        <v>17177.5</v>
      </c>
      <c r="D172" s="301"/>
    </row>
    <row r="173" spans="2:4" ht="25.5" x14ac:dyDescent="0.25">
      <c r="B173" s="298" t="s">
        <v>5684</v>
      </c>
      <c r="C173" s="297">
        <v>1944.94</v>
      </c>
      <c r="D173" s="301"/>
    </row>
    <row r="174" spans="2:4" ht="25.5" x14ac:dyDescent="0.25">
      <c r="B174" s="298" t="s">
        <v>5686</v>
      </c>
      <c r="C174" s="297">
        <v>12943.07</v>
      </c>
      <c r="D174" s="301"/>
    </row>
    <row r="175" spans="2:4" ht="25.5" x14ac:dyDescent="0.25">
      <c r="B175" s="298" t="s">
        <v>5688</v>
      </c>
      <c r="C175" s="297">
        <v>1948.63</v>
      </c>
      <c r="D175" s="301"/>
    </row>
    <row r="176" spans="2:4" ht="25.5" x14ac:dyDescent="0.25">
      <c r="B176" s="298" t="s">
        <v>5690</v>
      </c>
      <c r="C176" s="297">
        <v>340.86</v>
      </c>
      <c r="D176" s="301"/>
    </row>
    <row r="177" spans="2:4" ht="38.25" x14ac:dyDescent="0.25">
      <c r="B177" s="298" t="s">
        <v>5692</v>
      </c>
      <c r="C177" s="297">
        <v>51993.25</v>
      </c>
      <c r="D177" s="301"/>
    </row>
    <row r="178" spans="2:4" ht="25.5" x14ac:dyDescent="0.25">
      <c r="B178" s="298" t="s">
        <v>5694</v>
      </c>
      <c r="C178" s="297">
        <v>51993.25</v>
      </c>
      <c r="D178" s="301"/>
    </row>
    <row r="179" spans="2:4" ht="51" x14ac:dyDescent="0.25">
      <c r="B179" s="298" t="s">
        <v>5696</v>
      </c>
      <c r="C179" s="297">
        <v>28442.94</v>
      </c>
      <c r="D179" s="301"/>
    </row>
    <row r="180" spans="2:4" ht="25.5" x14ac:dyDescent="0.25">
      <c r="B180" s="298" t="s">
        <v>5684</v>
      </c>
      <c r="C180" s="297">
        <v>4223.58</v>
      </c>
      <c r="D180" s="301"/>
    </row>
    <row r="181" spans="2:4" ht="25.5" x14ac:dyDescent="0.25">
      <c r="B181" s="298" t="s">
        <v>5686</v>
      </c>
      <c r="C181" s="297">
        <v>20494.13</v>
      </c>
      <c r="D181" s="301"/>
    </row>
    <row r="182" spans="2:4" ht="25.5" x14ac:dyDescent="0.25">
      <c r="B182" s="298" t="s">
        <v>5688</v>
      </c>
      <c r="C182" s="297">
        <v>3542.74</v>
      </c>
      <c r="D182" s="301"/>
    </row>
    <row r="183" spans="2:4" ht="25.5" x14ac:dyDescent="0.25">
      <c r="B183" s="298" t="s">
        <v>5690</v>
      </c>
      <c r="C183" s="297">
        <v>182.49</v>
      </c>
      <c r="D183" s="301"/>
    </row>
    <row r="184" spans="2:4" ht="38.25" x14ac:dyDescent="0.25">
      <c r="B184" s="298" t="s">
        <v>5702</v>
      </c>
      <c r="C184" s="297">
        <v>390101.83</v>
      </c>
      <c r="D184" s="301"/>
    </row>
    <row r="185" spans="2:4" ht="38.25" x14ac:dyDescent="0.25">
      <c r="B185" s="298" t="s">
        <v>5704</v>
      </c>
      <c r="C185" s="297">
        <v>390101.83</v>
      </c>
      <c r="D185" s="301"/>
    </row>
    <row r="186" spans="2:4" ht="38.25" x14ac:dyDescent="0.25">
      <c r="B186" s="298" t="s">
        <v>5706</v>
      </c>
      <c r="C186" s="297">
        <v>443241.69</v>
      </c>
      <c r="D186" s="301"/>
    </row>
    <row r="187" spans="2:4" ht="38.25" x14ac:dyDescent="0.25">
      <c r="B187" s="298" t="s">
        <v>5708</v>
      </c>
      <c r="C187" s="297">
        <v>443241.69</v>
      </c>
      <c r="D187" s="301"/>
    </row>
    <row r="188" spans="2:4" ht="51" x14ac:dyDescent="0.25">
      <c r="B188" s="298" t="s">
        <v>5710</v>
      </c>
      <c r="C188" s="297">
        <v>52.69</v>
      </c>
      <c r="D188" s="301"/>
    </row>
    <row r="189" spans="2:4" ht="38.25" x14ac:dyDescent="0.25">
      <c r="B189" s="298" t="s">
        <v>5712</v>
      </c>
      <c r="C189" s="297">
        <v>51.36</v>
      </c>
      <c r="D189" s="301"/>
    </row>
    <row r="190" spans="2:4" ht="25.5" x14ac:dyDescent="0.25">
      <c r="B190" s="298" t="s">
        <v>5714</v>
      </c>
      <c r="C190" s="297">
        <v>0.04</v>
      </c>
      <c r="D190" s="301"/>
    </row>
    <row r="191" spans="2:4" ht="25.5" x14ac:dyDescent="0.25">
      <c r="B191" s="298" t="s">
        <v>5716</v>
      </c>
      <c r="C191" s="297">
        <v>1.29</v>
      </c>
      <c r="D191" s="301"/>
    </row>
    <row r="192" spans="2:4" ht="51" x14ac:dyDescent="0.25">
      <c r="B192" s="298" t="s">
        <v>5718</v>
      </c>
      <c r="C192" s="297">
        <v>2280</v>
      </c>
      <c r="D192" s="301"/>
    </row>
    <row r="193" spans="2:4" ht="25.5" x14ac:dyDescent="0.25">
      <c r="B193" s="298" t="s">
        <v>5720</v>
      </c>
      <c r="C193" s="297">
        <v>2280</v>
      </c>
      <c r="D193" s="301"/>
    </row>
    <row r="194" spans="2:4" ht="51" x14ac:dyDescent="0.25">
      <c r="B194" s="298" t="s">
        <v>5722</v>
      </c>
      <c r="C194" s="297">
        <v>31210.67</v>
      </c>
      <c r="D194" s="301"/>
    </row>
    <row r="195" spans="2:4" ht="38.25" x14ac:dyDescent="0.25">
      <c r="B195" s="298" t="s">
        <v>5724</v>
      </c>
      <c r="C195" s="297">
        <v>286.19</v>
      </c>
      <c r="D195" s="301"/>
    </row>
    <row r="196" spans="2:4" x14ac:dyDescent="0.25">
      <c r="B196" s="298" t="s">
        <v>5726</v>
      </c>
      <c r="C196" s="297">
        <v>7133.64</v>
      </c>
      <c r="D196" s="301"/>
    </row>
    <row r="197" spans="2:4" x14ac:dyDescent="0.25">
      <c r="B197" s="298" t="s">
        <v>5728</v>
      </c>
      <c r="C197" s="297">
        <v>40.130000000000003</v>
      </c>
      <c r="D197" s="301"/>
    </row>
    <row r="198" spans="2:4" ht="25.5" x14ac:dyDescent="0.25">
      <c r="B198" s="298" t="s">
        <v>5730</v>
      </c>
      <c r="C198" s="297">
        <v>947.13</v>
      </c>
      <c r="D198" s="301"/>
    </row>
    <row r="199" spans="2:4" x14ac:dyDescent="0.25">
      <c r="B199" s="298" t="s">
        <v>5732</v>
      </c>
      <c r="C199" s="297">
        <v>2230.54</v>
      </c>
      <c r="D199" s="301"/>
    </row>
    <row r="200" spans="2:4" ht="25.5" x14ac:dyDescent="0.25">
      <c r="B200" s="298" t="s">
        <v>5734</v>
      </c>
      <c r="C200" s="297">
        <v>4248.05</v>
      </c>
      <c r="D200" s="301"/>
    </row>
    <row r="201" spans="2:4" ht="25.5" x14ac:dyDescent="0.25">
      <c r="B201" s="298" t="s">
        <v>5736</v>
      </c>
      <c r="C201" s="297">
        <v>737.66</v>
      </c>
      <c r="D201" s="301"/>
    </row>
    <row r="202" spans="2:4" x14ac:dyDescent="0.25">
      <c r="B202" s="298" t="s">
        <v>5738</v>
      </c>
      <c r="C202" s="297">
        <v>385.11</v>
      </c>
      <c r="D202" s="301"/>
    </row>
    <row r="203" spans="2:4" ht="25.5" x14ac:dyDescent="0.25">
      <c r="B203" s="298" t="s">
        <v>5740</v>
      </c>
      <c r="C203" s="297">
        <v>134.91</v>
      </c>
      <c r="D203" s="301"/>
    </row>
    <row r="204" spans="2:4" ht="25.5" x14ac:dyDescent="0.25">
      <c r="B204" s="298" t="s">
        <v>5742</v>
      </c>
      <c r="C204" s="297">
        <v>161.02000000000001</v>
      </c>
      <c r="D204" s="301"/>
    </row>
    <row r="205" spans="2:4" ht="25.5" x14ac:dyDescent="0.25">
      <c r="B205" s="298" t="s">
        <v>5744</v>
      </c>
      <c r="C205" s="297">
        <v>554.88</v>
      </c>
      <c r="D205" s="301"/>
    </row>
    <row r="206" spans="2:4" x14ac:dyDescent="0.25">
      <c r="B206" s="298" t="s">
        <v>5746</v>
      </c>
      <c r="C206" s="297">
        <v>3163.21</v>
      </c>
      <c r="D206" s="301"/>
    </row>
    <row r="207" spans="2:4" x14ac:dyDescent="0.25">
      <c r="B207" s="298" t="s">
        <v>5748</v>
      </c>
      <c r="C207" s="297">
        <v>5222.3999999999996</v>
      </c>
      <c r="D207" s="301"/>
    </row>
    <row r="208" spans="2:4" x14ac:dyDescent="0.25">
      <c r="B208" s="298" t="s">
        <v>5750</v>
      </c>
      <c r="C208" s="297">
        <v>1680.4</v>
      </c>
      <c r="D208" s="301"/>
    </row>
    <row r="209" spans="2:4" ht="25.5" x14ac:dyDescent="0.25">
      <c r="B209" s="298" t="s">
        <v>5752</v>
      </c>
      <c r="C209" s="297">
        <v>801.01</v>
      </c>
      <c r="D209" s="301"/>
    </row>
    <row r="210" spans="2:4" x14ac:dyDescent="0.25">
      <c r="B210" s="298" t="s">
        <v>5754</v>
      </c>
      <c r="C210" s="297">
        <v>2397.48</v>
      </c>
      <c r="D210" s="301"/>
    </row>
    <row r="211" spans="2:4" x14ac:dyDescent="0.25">
      <c r="B211" s="298" t="s">
        <v>5756</v>
      </c>
      <c r="C211" s="297">
        <v>304.64</v>
      </c>
      <c r="D211" s="301"/>
    </row>
    <row r="212" spans="2:4" ht="38.25" x14ac:dyDescent="0.25">
      <c r="B212" s="298" t="s">
        <v>5758</v>
      </c>
      <c r="C212" s="297">
        <v>244.8</v>
      </c>
      <c r="D212" s="301"/>
    </row>
    <row r="213" spans="2:4" ht="25.5" x14ac:dyDescent="0.25">
      <c r="B213" s="298" t="s">
        <v>5760</v>
      </c>
      <c r="C213" s="297">
        <v>537.47</v>
      </c>
      <c r="D213" s="301"/>
    </row>
    <row r="214" spans="2:4" ht="25.5" x14ac:dyDescent="0.25">
      <c r="B214" s="295" t="s">
        <v>5762</v>
      </c>
      <c r="C214" s="297">
        <v>1488856.23</v>
      </c>
      <c r="D214" s="301"/>
    </row>
    <row r="215" spans="2:4" x14ac:dyDescent="0.25">
      <c r="B215" s="295" t="s">
        <v>5764</v>
      </c>
      <c r="C215" s="297">
        <v>1445722.59</v>
      </c>
      <c r="D215" s="301"/>
    </row>
    <row r="216" spans="2:4" ht="25.5" x14ac:dyDescent="0.25">
      <c r="B216" s="298" t="s">
        <v>5766</v>
      </c>
      <c r="C216" s="297">
        <v>1445722.59</v>
      </c>
      <c r="D216" s="301"/>
    </row>
    <row r="217" spans="2:4" ht="51" x14ac:dyDescent="0.25">
      <c r="B217" s="298" t="s">
        <v>5768</v>
      </c>
      <c r="C217" s="297">
        <v>1445722.59</v>
      </c>
      <c r="D217" s="301"/>
    </row>
    <row r="218" spans="2:4" x14ac:dyDescent="0.25">
      <c r="B218" s="295" t="s">
        <v>5770</v>
      </c>
      <c r="C218" s="297">
        <v>43133.64</v>
      </c>
      <c r="D218" s="301"/>
    </row>
    <row r="219" spans="2:4" ht="51" x14ac:dyDescent="0.25">
      <c r="B219" s="298" t="s">
        <v>5772</v>
      </c>
      <c r="C219" s="297">
        <v>43133.64</v>
      </c>
      <c r="D219" s="301"/>
    </row>
    <row r="220" spans="2:4" ht="51" x14ac:dyDescent="0.25">
      <c r="B220" s="298" t="s">
        <v>5772</v>
      </c>
      <c r="C220" s="297">
        <v>43133.64</v>
      </c>
      <c r="D220" s="301"/>
    </row>
    <row r="221" spans="2:4" x14ac:dyDescent="0.25">
      <c r="B221" s="298"/>
      <c r="C221" s="297"/>
      <c r="D221" s="301"/>
    </row>
    <row r="222" spans="2:4" x14ac:dyDescent="0.25">
      <c r="B222" s="295" t="s">
        <v>5774</v>
      </c>
      <c r="C222" s="297">
        <v>11404369.869999999</v>
      </c>
      <c r="D222" s="301"/>
    </row>
    <row r="223" spans="2:4" ht="25.5" x14ac:dyDescent="0.25">
      <c r="B223" s="295" t="s">
        <v>5776</v>
      </c>
      <c r="C223" s="297">
        <v>11404369.869999999</v>
      </c>
      <c r="D223" s="301"/>
    </row>
    <row r="224" spans="2:4" ht="25.5" x14ac:dyDescent="0.25">
      <c r="B224" s="295" t="s">
        <v>5778</v>
      </c>
      <c r="C224" s="297">
        <v>12406071.91</v>
      </c>
      <c r="D224" s="301"/>
    </row>
    <row r="225" spans="2:4" ht="51" x14ac:dyDescent="0.25">
      <c r="B225" s="298" t="s">
        <v>5780</v>
      </c>
      <c r="C225" s="297">
        <v>12406071.91</v>
      </c>
      <c r="D225" s="301"/>
    </row>
    <row r="226" spans="2:4" ht="25.5" x14ac:dyDescent="0.25">
      <c r="B226" s="295" t="s">
        <v>5782</v>
      </c>
      <c r="C226" s="297">
        <v>-984923.21</v>
      </c>
      <c r="D226" s="301"/>
    </row>
    <row r="227" spans="2:4" ht="38.25" x14ac:dyDescent="0.25">
      <c r="B227" s="298" t="s">
        <v>5784</v>
      </c>
      <c r="C227" s="297">
        <v>0</v>
      </c>
      <c r="D227" s="301"/>
    </row>
    <row r="228" spans="2:4" ht="38.25" x14ac:dyDescent="0.25">
      <c r="B228" s="298" t="s">
        <v>5786</v>
      </c>
      <c r="C228" s="297">
        <v>0</v>
      </c>
      <c r="D228" s="301"/>
    </row>
    <row r="229" spans="2:4" ht="38.25" x14ac:dyDescent="0.25">
      <c r="B229" s="298" t="s">
        <v>5788</v>
      </c>
      <c r="C229" s="297">
        <v>-984923.21</v>
      </c>
      <c r="D229" s="301"/>
    </row>
    <row r="230" spans="2:4" ht="25.5" x14ac:dyDescent="0.25">
      <c r="B230" s="295" t="s">
        <v>5790</v>
      </c>
      <c r="C230" s="297">
        <v>-16778.830000000002</v>
      </c>
      <c r="D230" s="301"/>
    </row>
    <row r="231" spans="2:4" ht="51" x14ac:dyDescent="0.25">
      <c r="B231" s="298" t="s">
        <v>5792</v>
      </c>
      <c r="C231" s="297">
        <v>13833.19</v>
      </c>
      <c r="D231" s="301"/>
    </row>
    <row r="232" spans="2:4" ht="38.25" x14ac:dyDescent="0.25">
      <c r="B232" s="298" t="s">
        <v>5794</v>
      </c>
      <c r="C232" s="297">
        <v>-9131.1</v>
      </c>
      <c r="D232" s="301"/>
    </row>
    <row r="233" spans="2:4" ht="38.25" x14ac:dyDescent="0.25">
      <c r="B233" s="298" t="s">
        <v>5796</v>
      </c>
      <c r="C233" s="297">
        <v>-4509.16</v>
      </c>
      <c r="D233" s="301"/>
    </row>
    <row r="234" spans="2:4" ht="38.25" x14ac:dyDescent="0.25">
      <c r="B234" s="298" t="s">
        <v>5798</v>
      </c>
      <c r="C234" s="297">
        <v>-192.93</v>
      </c>
      <c r="D234" s="301"/>
    </row>
    <row r="235" spans="2:4" ht="51" x14ac:dyDescent="0.25">
      <c r="B235" s="298" t="s">
        <v>5800</v>
      </c>
      <c r="C235" s="297">
        <v>-2945.64</v>
      </c>
      <c r="D235" s="301"/>
    </row>
    <row r="236" spans="2:4" ht="38.25" x14ac:dyDescent="0.25">
      <c r="B236" s="298" t="s">
        <v>5802</v>
      </c>
      <c r="C236" s="297">
        <v>-119</v>
      </c>
      <c r="D236" s="301"/>
    </row>
    <row r="237" spans="2:4" ht="25.5" x14ac:dyDescent="0.25">
      <c r="B237" s="298" t="s">
        <v>5804</v>
      </c>
      <c r="C237" s="297">
        <v>-1450</v>
      </c>
      <c r="D237" s="301"/>
    </row>
    <row r="238" spans="2:4" ht="38.25" x14ac:dyDescent="0.25">
      <c r="B238" s="298" t="s">
        <v>5806</v>
      </c>
      <c r="C238" s="297">
        <v>-1072.0899999999999</v>
      </c>
      <c r="D238" s="301"/>
    </row>
    <row r="239" spans="2:4" ht="38.25" x14ac:dyDescent="0.25">
      <c r="B239" s="298" t="s">
        <v>5808</v>
      </c>
      <c r="C239" s="297">
        <v>-200</v>
      </c>
      <c r="D239" s="301"/>
    </row>
    <row r="240" spans="2:4" ht="25.5" x14ac:dyDescent="0.25">
      <c r="B240" s="298" t="s">
        <v>5810</v>
      </c>
      <c r="C240" s="297">
        <v>-104.55</v>
      </c>
      <c r="D240" s="301"/>
    </row>
    <row r="241" spans="2:4" x14ac:dyDescent="0.25">
      <c r="B241" s="298"/>
      <c r="C241" s="297"/>
      <c r="D241" s="301"/>
    </row>
    <row r="242" spans="2:4" ht="25.5" x14ac:dyDescent="0.25">
      <c r="B242" s="295" t="s">
        <v>5811</v>
      </c>
      <c r="C242" s="297">
        <v>13892775.789999999</v>
      </c>
      <c r="D242" s="301"/>
    </row>
    <row r="243" spans="2:4" x14ac:dyDescent="0.25">
      <c r="B243" s="298"/>
      <c r="C243" s="297"/>
      <c r="D243" s="301"/>
    </row>
    <row r="244" spans="2:4" x14ac:dyDescent="0.25">
      <c r="B244" s="298"/>
      <c r="C244" s="297"/>
      <c r="D244" s="301"/>
    </row>
    <row r="245" spans="2:4" ht="38.25" x14ac:dyDescent="0.25">
      <c r="B245" s="295" t="s">
        <v>5813</v>
      </c>
      <c r="C245" s="297">
        <v>1450174.23</v>
      </c>
      <c r="D245" s="301"/>
    </row>
    <row r="246" spans="2:4" ht="38.25" x14ac:dyDescent="0.25">
      <c r="B246" s="295" t="s">
        <v>5813</v>
      </c>
      <c r="C246" s="297">
        <v>1450174.23</v>
      </c>
      <c r="D246" s="301"/>
    </row>
    <row r="247" spans="2:4" ht="38.25" x14ac:dyDescent="0.25">
      <c r="B247" s="298" t="s">
        <v>5816</v>
      </c>
      <c r="C247" s="297">
        <v>783362.94</v>
      </c>
      <c r="D247" s="301"/>
    </row>
    <row r="248" spans="2:4" x14ac:dyDescent="0.25">
      <c r="B248" s="298" t="s">
        <v>5509</v>
      </c>
      <c r="C248" s="297">
        <v>783362.94</v>
      </c>
      <c r="D248" s="301"/>
    </row>
    <row r="249" spans="2:4" ht="38.25" x14ac:dyDescent="0.25">
      <c r="B249" s="298" t="s">
        <v>5819</v>
      </c>
      <c r="C249" s="297">
        <v>57639.8</v>
      </c>
      <c r="D249" s="301"/>
    </row>
    <row r="250" spans="2:4" ht="25.5" x14ac:dyDescent="0.25">
      <c r="B250" s="298" t="s">
        <v>5821</v>
      </c>
      <c r="C250" s="297">
        <v>57639.8</v>
      </c>
      <c r="D250" s="301"/>
    </row>
    <row r="251" spans="2:4" ht="51" x14ac:dyDescent="0.25">
      <c r="B251" s="298" t="s">
        <v>5823</v>
      </c>
      <c r="C251" s="297">
        <v>598610.48</v>
      </c>
      <c r="D251" s="301"/>
    </row>
    <row r="252" spans="2:4" ht="51" x14ac:dyDescent="0.25">
      <c r="B252" s="298" t="s">
        <v>5825</v>
      </c>
      <c r="C252" s="297">
        <v>581610.48</v>
      </c>
      <c r="D252" s="301"/>
    </row>
    <row r="253" spans="2:4" ht="38.25" x14ac:dyDescent="0.25">
      <c r="B253" s="298" t="s">
        <v>5827</v>
      </c>
      <c r="C253" s="297">
        <v>17000</v>
      </c>
      <c r="D253" s="301"/>
    </row>
    <row r="254" spans="2:4" ht="38.25" x14ac:dyDescent="0.25">
      <c r="B254" s="298" t="s">
        <v>5829</v>
      </c>
      <c r="C254" s="297">
        <v>10146.01</v>
      </c>
      <c r="D254" s="301"/>
    </row>
    <row r="255" spans="2:4" ht="38.25" x14ac:dyDescent="0.25">
      <c r="B255" s="298" t="s">
        <v>5831</v>
      </c>
      <c r="C255" s="297">
        <v>3648</v>
      </c>
      <c r="D255" s="301"/>
    </row>
    <row r="256" spans="2:4" ht="38.25" x14ac:dyDescent="0.25">
      <c r="B256" s="298" t="s">
        <v>5833</v>
      </c>
      <c r="C256" s="297">
        <v>0.01</v>
      </c>
      <c r="D256" s="301"/>
    </row>
    <row r="257" spans="2:4" ht="38.25" x14ac:dyDescent="0.25">
      <c r="B257" s="298" t="s">
        <v>5835</v>
      </c>
      <c r="C257" s="297">
        <v>6498</v>
      </c>
      <c r="D257" s="301"/>
    </row>
    <row r="258" spans="2:4" ht="25.5" x14ac:dyDescent="0.25">
      <c r="B258" s="298" t="s">
        <v>5837</v>
      </c>
      <c r="C258" s="297">
        <v>415</v>
      </c>
      <c r="D258" s="301"/>
    </row>
    <row r="259" spans="2:4" x14ac:dyDescent="0.25">
      <c r="B259" s="298" t="s">
        <v>47</v>
      </c>
      <c r="C259" s="297">
        <v>70</v>
      </c>
      <c r="D259" s="301"/>
    </row>
    <row r="260" spans="2:4" x14ac:dyDescent="0.25">
      <c r="B260" s="298" t="s">
        <v>5840</v>
      </c>
      <c r="C260" s="297"/>
      <c r="D260" s="301"/>
    </row>
    <row r="261" spans="2:4" x14ac:dyDescent="0.25">
      <c r="B261" s="298" t="s">
        <v>5842</v>
      </c>
      <c r="C261" s="297"/>
      <c r="D261" s="301"/>
    </row>
    <row r="262" spans="2:4" ht="38.25" x14ac:dyDescent="0.25">
      <c r="B262" s="298" t="s">
        <v>5844</v>
      </c>
      <c r="C262" s="297">
        <v>120</v>
      </c>
      <c r="D262" s="301"/>
    </row>
    <row r="263" spans="2:4" ht="38.25" x14ac:dyDescent="0.25">
      <c r="B263" s="298" t="s">
        <v>5846</v>
      </c>
      <c r="C263" s="297">
        <v>225</v>
      </c>
      <c r="D263" s="301"/>
    </row>
    <row r="264" spans="2:4" x14ac:dyDescent="0.25">
      <c r="B264" s="298" t="s">
        <v>5848</v>
      </c>
      <c r="C264" s="297"/>
      <c r="D264" s="301"/>
    </row>
    <row r="265" spans="2:4" x14ac:dyDescent="0.25">
      <c r="B265" s="298"/>
      <c r="C265" s="297"/>
      <c r="D265" s="301"/>
    </row>
    <row r="266" spans="2:4" ht="38.25" x14ac:dyDescent="0.25">
      <c r="B266" s="295" t="s">
        <v>5850</v>
      </c>
      <c r="C266" s="297">
        <v>1450174.23</v>
      </c>
      <c r="D266" s="301"/>
    </row>
    <row r="267" spans="2:4" ht="38.25" x14ac:dyDescent="0.25">
      <c r="B267" s="295" t="s">
        <v>5850</v>
      </c>
      <c r="C267" s="297">
        <v>1450174.23</v>
      </c>
      <c r="D267" s="301"/>
    </row>
    <row r="268" spans="2:4" ht="38.25" x14ac:dyDescent="0.25">
      <c r="B268" s="298" t="s">
        <v>5853</v>
      </c>
      <c r="C268" s="297">
        <v>783362.94</v>
      </c>
      <c r="D268" s="301"/>
    </row>
    <row r="269" spans="2:4" x14ac:dyDescent="0.25">
      <c r="B269" s="298" t="s">
        <v>5509</v>
      </c>
      <c r="C269" s="297">
        <v>783362.94</v>
      </c>
      <c r="D269" s="301"/>
    </row>
    <row r="270" spans="2:4" ht="38.25" x14ac:dyDescent="0.25">
      <c r="B270" s="298" t="s">
        <v>5856</v>
      </c>
      <c r="C270" s="297">
        <v>57639.8</v>
      </c>
      <c r="D270" s="301"/>
    </row>
    <row r="271" spans="2:4" ht="25.5" x14ac:dyDescent="0.25">
      <c r="B271" s="298" t="s">
        <v>5858</v>
      </c>
      <c r="C271" s="297">
        <v>57639.8</v>
      </c>
      <c r="D271" s="301"/>
    </row>
    <row r="272" spans="2:4" ht="63.75" x14ac:dyDescent="0.25">
      <c r="B272" s="298" t="s">
        <v>5860</v>
      </c>
      <c r="C272" s="297">
        <v>598610.48</v>
      </c>
      <c r="D272" s="301"/>
    </row>
    <row r="273" spans="2:4" ht="25.5" x14ac:dyDescent="0.25">
      <c r="B273" s="298" t="s">
        <v>5862</v>
      </c>
      <c r="C273" s="297">
        <v>581610.48</v>
      </c>
      <c r="D273" s="301"/>
    </row>
    <row r="274" spans="2:4" ht="38.25" x14ac:dyDescent="0.25">
      <c r="B274" s="298" t="s">
        <v>5827</v>
      </c>
      <c r="C274" s="297">
        <v>17000</v>
      </c>
      <c r="D274" s="301"/>
    </row>
    <row r="275" spans="2:4" ht="51" x14ac:dyDescent="0.25">
      <c r="B275" s="298" t="s">
        <v>5865</v>
      </c>
      <c r="C275" s="297">
        <v>10146.01</v>
      </c>
      <c r="D275" s="301"/>
    </row>
    <row r="276" spans="2:4" ht="38.25" x14ac:dyDescent="0.25">
      <c r="B276" s="298" t="s">
        <v>5831</v>
      </c>
      <c r="C276" s="297">
        <v>3648</v>
      </c>
      <c r="D276" s="301"/>
    </row>
    <row r="277" spans="2:4" ht="38.25" x14ac:dyDescent="0.25">
      <c r="B277" s="298" t="s">
        <v>5833</v>
      </c>
      <c r="C277" s="297">
        <v>0.01</v>
      </c>
      <c r="D277" s="301"/>
    </row>
    <row r="278" spans="2:4" ht="38.25" x14ac:dyDescent="0.25">
      <c r="B278" s="298" t="s">
        <v>5835</v>
      </c>
      <c r="C278" s="297">
        <v>6498</v>
      </c>
      <c r="D278" s="301"/>
    </row>
    <row r="279" spans="2:4" ht="51" x14ac:dyDescent="0.25">
      <c r="B279" s="298" t="s">
        <v>5870</v>
      </c>
      <c r="C279" s="297">
        <v>415</v>
      </c>
      <c r="D279" s="301"/>
    </row>
    <row r="280" spans="2:4" x14ac:dyDescent="0.25">
      <c r="B280" s="298" t="s">
        <v>47</v>
      </c>
      <c r="C280" s="297">
        <v>70</v>
      </c>
      <c r="D280" s="301"/>
    </row>
    <row r="281" spans="2:4" x14ac:dyDescent="0.25">
      <c r="B281" s="298" t="s">
        <v>5840</v>
      </c>
      <c r="C281" s="297"/>
      <c r="D281" s="301"/>
    </row>
    <row r="282" spans="2:4" x14ac:dyDescent="0.25">
      <c r="B282" s="298" t="s">
        <v>5842</v>
      </c>
      <c r="C282" s="297"/>
      <c r="D282" s="301"/>
    </row>
    <row r="283" spans="2:4" ht="38.25" x14ac:dyDescent="0.25">
      <c r="B283" s="298" t="s">
        <v>5844</v>
      </c>
      <c r="C283" s="297">
        <v>120</v>
      </c>
      <c r="D283" s="301"/>
    </row>
    <row r="284" spans="2:4" ht="38.25" x14ac:dyDescent="0.25">
      <c r="B284" s="298" t="s">
        <v>5846</v>
      </c>
      <c r="C284" s="297">
        <v>225</v>
      </c>
      <c r="D284" s="301"/>
    </row>
    <row r="285" spans="2:4" x14ac:dyDescent="0.25">
      <c r="B285" s="298" t="s">
        <v>5848</v>
      </c>
      <c r="C285" s="297"/>
      <c r="D285" s="30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88"/>
  <sheetViews>
    <sheetView zoomScale="115" zoomScaleNormal="115" workbookViewId="0"/>
  </sheetViews>
  <sheetFormatPr baseColWidth="10" defaultRowHeight="15" x14ac:dyDescent="0.25"/>
  <cols>
    <col min="2" max="2" width="57" customWidth="1"/>
    <col min="3" max="3" width="15.140625" customWidth="1"/>
  </cols>
  <sheetData>
    <row r="1" spans="1:3" x14ac:dyDescent="0.25">
      <c r="A1" s="295">
        <v>1</v>
      </c>
      <c r="B1" s="295" t="s">
        <v>5364</v>
      </c>
      <c r="C1" s="296">
        <v>13725008.345554443</v>
      </c>
    </row>
    <row r="2" spans="1:3" x14ac:dyDescent="0.25">
      <c r="A2" s="295" t="s">
        <v>5365</v>
      </c>
      <c r="B2" s="295" t="s">
        <v>5366</v>
      </c>
      <c r="C2" s="296">
        <v>1059549.31</v>
      </c>
    </row>
    <row r="3" spans="1:3" x14ac:dyDescent="0.25">
      <c r="A3" s="295" t="s">
        <v>5367</v>
      </c>
      <c r="B3" s="295" t="s">
        <v>5368</v>
      </c>
      <c r="C3" s="296">
        <v>15155.63</v>
      </c>
    </row>
    <row r="4" spans="1:3" x14ac:dyDescent="0.25">
      <c r="A4" s="298" t="s">
        <v>5369</v>
      </c>
      <c r="B4" s="298" t="s">
        <v>5370</v>
      </c>
      <c r="C4" s="299">
        <v>0</v>
      </c>
    </row>
    <row r="5" spans="1:3" x14ac:dyDescent="0.25">
      <c r="A5" s="298" t="s">
        <v>5371</v>
      </c>
      <c r="B5" s="298" t="s">
        <v>5372</v>
      </c>
      <c r="C5" s="299">
        <v>0</v>
      </c>
    </row>
    <row r="6" spans="1:3" x14ac:dyDescent="0.25">
      <c r="A6" s="298" t="s">
        <v>5373</v>
      </c>
      <c r="B6" s="298" t="s">
        <v>5374</v>
      </c>
      <c r="C6" s="300">
        <v>10136.51</v>
      </c>
    </row>
    <row r="7" spans="1:3" x14ac:dyDescent="0.25">
      <c r="A7" s="298" t="s">
        <v>5375</v>
      </c>
      <c r="B7" s="298" t="s">
        <v>5376</v>
      </c>
      <c r="C7" s="300">
        <v>9648.52</v>
      </c>
    </row>
    <row r="8" spans="1:3" x14ac:dyDescent="0.25">
      <c r="A8" s="298" t="s">
        <v>5377</v>
      </c>
      <c r="B8" s="298" t="s">
        <v>5378</v>
      </c>
      <c r="C8" s="300">
        <v>487.99</v>
      </c>
    </row>
    <row r="9" spans="1:3" x14ac:dyDescent="0.25">
      <c r="A9" s="298" t="s">
        <v>5379</v>
      </c>
      <c r="B9" s="298" t="s">
        <v>5380</v>
      </c>
      <c r="C9" s="299">
        <v>0</v>
      </c>
    </row>
    <row r="10" spans="1:3" x14ac:dyDescent="0.25">
      <c r="A10" s="298" t="s">
        <v>5381</v>
      </c>
      <c r="B10" s="298" t="s">
        <v>5382</v>
      </c>
      <c r="C10" s="299">
        <v>0</v>
      </c>
    </row>
    <row r="11" spans="1:3" x14ac:dyDescent="0.25">
      <c r="A11" s="298" t="s">
        <v>5383</v>
      </c>
      <c r="B11" s="298" t="s">
        <v>5384</v>
      </c>
      <c r="C11" s="299">
        <v>0</v>
      </c>
    </row>
    <row r="12" spans="1:3" x14ac:dyDescent="0.25">
      <c r="A12" s="298" t="s">
        <v>5385</v>
      </c>
      <c r="B12" s="298" t="s">
        <v>5386</v>
      </c>
      <c r="C12" s="300">
        <v>137.12</v>
      </c>
    </row>
    <row r="13" spans="1:3" x14ac:dyDescent="0.25">
      <c r="A13" s="298" t="s">
        <v>5387</v>
      </c>
      <c r="B13" s="298" t="s">
        <v>5388</v>
      </c>
      <c r="C13" s="300">
        <v>137.12</v>
      </c>
    </row>
    <row r="14" spans="1:3" x14ac:dyDescent="0.25">
      <c r="A14" s="298" t="s">
        <v>5389</v>
      </c>
      <c r="B14" s="298" t="s">
        <v>5390</v>
      </c>
      <c r="C14" s="300">
        <v>4882</v>
      </c>
    </row>
    <row r="15" spans="1:3" x14ac:dyDescent="0.25">
      <c r="A15" s="298" t="s">
        <v>5391</v>
      </c>
      <c r="B15" s="298" t="s">
        <v>5392</v>
      </c>
      <c r="C15" s="300">
        <v>4378.12</v>
      </c>
    </row>
    <row r="16" spans="1:3" x14ac:dyDescent="0.25">
      <c r="A16" s="298" t="s">
        <v>5393</v>
      </c>
      <c r="B16" s="298" t="s">
        <v>5394</v>
      </c>
      <c r="C16" s="300">
        <v>455.7</v>
      </c>
    </row>
    <row r="17" spans="1:3" x14ac:dyDescent="0.25">
      <c r="A17" s="298" t="s">
        <v>5395</v>
      </c>
      <c r="B17" s="298" t="s">
        <v>5396</v>
      </c>
      <c r="C17" s="300">
        <v>48.18</v>
      </c>
    </row>
    <row r="18" spans="1:3" x14ac:dyDescent="0.25">
      <c r="A18" s="298" t="s">
        <v>5397</v>
      </c>
      <c r="B18" s="298" t="s">
        <v>5398</v>
      </c>
      <c r="C18" s="299">
        <v>0</v>
      </c>
    </row>
    <row r="19" spans="1:3" x14ac:dyDescent="0.25">
      <c r="A19" s="295" t="s">
        <v>5399</v>
      </c>
      <c r="B19" s="295" t="s">
        <v>5400</v>
      </c>
      <c r="C19" s="296">
        <v>565860.77</v>
      </c>
    </row>
    <row r="20" spans="1:3" x14ac:dyDescent="0.25">
      <c r="A20" s="298" t="s">
        <v>5401</v>
      </c>
      <c r="B20" s="298" t="s">
        <v>5402</v>
      </c>
      <c r="C20" s="300">
        <v>17306.82</v>
      </c>
    </row>
    <row r="21" spans="1:3" x14ac:dyDescent="0.25">
      <c r="A21" s="298" t="s">
        <v>5403</v>
      </c>
      <c r="B21" s="298" t="s">
        <v>5404</v>
      </c>
      <c r="C21" s="300">
        <v>2801.64</v>
      </c>
    </row>
    <row r="22" spans="1:3" x14ac:dyDescent="0.25">
      <c r="A22" s="298" t="s">
        <v>5405</v>
      </c>
      <c r="B22" s="298" t="s">
        <v>5406</v>
      </c>
      <c r="C22" s="300">
        <v>14505.18</v>
      </c>
    </row>
    <row r="23" spans="1:3" x14ac:dyDescent="0.25">
      <c r="A23" s="298" t="s">
        <v>5407</v>
      </c>
      <c r="B23" s="298" t="s">
        <v>5408</v>
      </c>
      <c r="C23" s="300">
        <v>467192.13</v>
      </c>
    </row>
    <row r="24" spans="1:3" x14ac:dyDescent="0.25">
      <c r="A24" s="298" t="s">
        <v>5409</v>
      </c>
      <c r="B24" s="298" t="s">
        <v>5410</v>
      </c>
      <c r="C24" s="300">
        <v>467192.13</v>
      </c>
    </row>
    <row r="25" spans="1:3" x14ac:dyDescent="0.25">
      <c r="A25" s="298" t="s">
        <v>5411</v>
      </c>
      <c r="B25" s="298" t="s">
        <v>5412</v>
      </c>
      <c r="C25" s="300">
        <v>78807.14</v>
      </c>
    </row>
    <row r="26" spans="1:3" x14ac:dyDescent="0.25">
      <c r="A26" s="298" t="s">
        <v>5413</v>
      </c>
      <c r="B26" s="298" t="s">
        <v>5414</v>
      </c>
      <c r="C26" s="300">
        <v>78807.14</v>
      </c>
    </row>
    <row r="27" spans="1:3" x14ac:dyDescent="0.25">
      <c r="A27" s="298" t="s">
        <v>5415</v>
      </c>
      <c r="B27" s="298" t="s">
        <v>5416</v>
      </c>
      <c r="C27" s="299">
        <v>0</v>
      </c>
    </row>
    <row r="28" spans="1:3" x14ac:dyDescent="0.25">
      <c r="A28" s="298" t="s">
        <v>5417</v>
      </c>
      <c r="B28" s="298" t="s">
        <v>5418</v>
      </c>
      <c r="C28" s="299">
        <v>0</v>
      </c>
    </row>
    <row r="29" spans="1:3" x14ac:dyDescent="0.25">
      <c r="A29" s="298" t="s">
        <v>5419</v>
      </c>
      <c r="B29" s="298" t="s">
        <v>5420</v>
      </c>
      <c r="C29" s="299">
        <v>0</v>
      </c>
    </row>
    <row r="30" spans="1:3" x14ac:dyDescent="0.25">
      <c r="A30" s="298" t="s">
        <v>5421</v>
      </c>
      <c r="B30" s="298" t="s">
        <v>5422</v>
      </c>
      <c r="C30" s="300">
        <v>447.38</v>
      </c>
    </row>
    <row r="31" spans="1:3" x14ac:dyDescent="0.25">
      <c r="A31" s="298" t="s">
        <v>5423</v>
      </c>
      <c r="B31" s="298" t="s">
        <v>5424</v>
      </c>
      <c r="C31" s="300">
        <v>447.38</v>
      </c>
    </row>
    <row r="32" spans="1:3" x14ac:dyDescent="0.25">
      <c r="A32" s="298" t="s">
        <v>5425</v>
      </c>
      <c r="B32" s="298" t="s">
        <v>5426</v>
      </c>
      <c r="C32" s="299">
        <v>0</v>
      </c>
    </row>
    <row r="33" spans="1:3" x14ac:dyDescent="0.25">
      <c r="A33" s="298" t="s">
        <v>5427</v>
      </c>
      <c r="B33" s="298" t="s">
        <v>5428</v>
      </c>
      <c r="C33" s="299">
        <v>0</v>
      </c>
    </row>
    <row r="34" spans="1:3" x14ac:dyDescent="0.25">
      <c r="A34" s="298" t="s">
        <v>5429</v>
      </c>
      <c r="B34" s="298" t="s">
        <v>5430</v>
      </c>
      <c r="C34" s="299">
        <v>0</v>
      </c>
    </row>
    <row r="35" spans="1:3" x14ac:dyDescent="0.25">
      <c r="A35" s="298" t="s">
        <v>5431</v>
      </c>
      <c r="B35" s="298" t="s">
        <v>5432</v>
      </c>
      <c r="C35" s="299">
        <v>0</v>
      </c>
    </row>
    <row r="36" spans="1:3" x14ac:dyDescent="0.25">
      <c r="A36" s="298" t="s">
        <v>5433</v>
      </c>
      <c r="B36" s="298" t="s">
        <v>5434</v>
      </c>
      <c r="C36" s="299">
        <v>0</v>
      </c>
    </row>
    <row r="37" spans="1:3" x14ac:dyDescent="0.25">
      <c r="A37" s="298" t="s">
        <v>5435</v>
      </c>
      <c r="B37" s="298" t="s">
        <v>5436</v>
      </c>
      <c r="C37" s="299">
        <v>0</v>
      </c>
    </row>
    <row r="38" spans="1:3" x14ac:dyDescent="0.25">
      <c r="A38" s="298" t="s">
        <v>5437</v>
      </c>
      <c r="B38" s="298" t="s">
        <v>5438</v>
      </c>
      <c r="C38" s="299">
        <v>0</v>
      </c>
    </row>
    <row r="39" spans="1:3" x14ac:dyDescent="0.25">
      <c r="A39" s="298" t="s">
        <v>5439</v>
      </c>
      <c r="B39" s="298" t="s">
        <v>5440</v>
      </c>
      <c r="C39" s="299">
        <v>0</v>
      </c>
    </row>
    <row r="40" spans="1:3" x14ac:dyDescent="0.25">
      <c r="A40" s="298" t="s">
        <v>5441</v>
      </c>
      <c r="B40" s="298" t="s">
        <v>5442</v>
      </c>
      <c r="C40" s="299">
        <v>0</v>
      </c>
    </row>
    <row r="41" spans="1:3" x14ac:dyDescent="0.25">
      <c r="A41" s="298" t="s">
        <v>5443</v>
      </c>
      <c r="B41" s="298" t="s">
        <v>5444</v>
      </c>
      <c r="C41" s="299">
        <v>0</v>
      </c>
    </row>
    <row r="42" spans="1:3" x14ac:dyDescent="0.25">
      <c r="A42" s="298" t="s">
        <v>5445</v>
      </c>
      <c r="B42" s="298" t="s">
        <v>5446</v>
      </c>
      <c r="C42" s="299">
        <v>0</v>
      </c>
    </row>
    <row r="43" spans="1:3" x14ac:dyDescent="0.25">
      <c r="A43" s="298" t="s">
        <v>5447</v>
      </c>
      <c r="B43" s="298" t="s">
        <v>5448</v>
      </c>
      <c r="C43" s="299">
        <v>0</v>
      </c>
    </row>
    <row r="44" spans="1:3" x14ac:dyDescent="0.25">
      <c r="A44" s="298" t="s">
        <v>5449</v>
      </c>
      <c r="B44" s="298" t="s">
        <v>5450</v>
      </c>
      <c r="C44" s="299">
        <v>0</v>
      </c>
    </row>
    <row r="45" spans="1:3" x14ac:dyDescent="0.25">
      <c r="A45" s="298" t="s">
        <v>5451</v>
      </c>
      <c r="B45" s="298" t="s">
        <v>5448</v>
      </c>
      <c r="C45" s="300">
        <v>2107.3000000000002</v>
      </c>
    </row>
    <row r="46" spans="1:3" x14ac:dyDescent="0.25">
      <c r="A46" s="298" t="s">
        <v>5452</v>
      </c>
      <c r="B46" s="298" t="s">
        <v>5453</v>
      </c>
      <c r="C46" s="300">
        <v>214.81</v>
      </c>
    </row>
    <row r="47" spans="1:3" x14ac:dyDescent="0.25">
      <c r="A47" s="298" t="s">
        <v>5454</v>
      </c>
      <c r="B47" s="298" t="s">
        <v>5455</v>
      </c>
      <c r="C47" s="300">
        <v>36</v>
      </c>
    </row>
    <row r="48" spans="1:3" x14ac:dyDescent="0.25">
      <c r="A48" s="298" t="s">
        <v>5456</v>
      </c>
      <c r="B48" s="298" t="s">
        <v>5457</v>
      </c>
      <c r="C48" s="300">
        <v>26.91</v>
      </c>
    </row>
    <row r="49" spans="1:3" x14ac:dyDescent="0.25">
      <c r="A49" s="298" t="s">
        <v>5458</v>
      </c>
      <c r="B49" s="298" t="s">
        <v>5459</v>
      </c>
      <c r="C49" s="300">
        <v>9.1</v>
      </c>
    </row>
    <row r="50" spans="1:3" x14ac:dyDescent="0.25">
      <c r="A50" s="298" t="s">
        <v>5460</v>
      </c>
      <c r="B50" s="298" t="s">
        <v>5461</v>
      </c>
      <c r="C50" s="300">
        <v>0.42</v>
      </c>
    </row>
    <row r="51" spans="1:3" x14ac:dyDescent="0.25">
      <c r="A51" s="298" t="s">
        <v>5462</v>
      </c>
      <c r="B51" s="298" t="s">
        <v>5463</v>
      </c>
      <c r="C51" s="300">
        <v>187.06</v>
      </c>
    </row>
    <row r="52" spans="1:3" x14ac:dyDescent="0.25">
      <c r="A52" s="298" t="s">
        <v>5464</v>
      </c>
      <c r="B52" s="298" t="s">
        <v>5465</v>
      </c>
      <c r="C52" s="300">
        <v>63</v>
      </c>
    </row>
    <row r="53" spans="1:3" x14ac:dyDescent="0.25">
      <c r="A53" s="298" t="s">
        <v>5466</v>
      </c>
      <c r="B53" s="298" t="s">
        <v>5467</v>
      </c>
      <c r="C53" s="300">
        <v>1570</v>
      </c>
    </row>
    <row r="54" spans="1:3" x14ac:dyDescent="0.25">
      <c r="A54" s="295" t="s">
        <v>5468</v>
      </c>
      <c r="B54" s="295" t="s">
        <v>5469</v>
      </c>
      <c r="C54" s="296">
        <v>478532.91</v>
      </c>
    </row>
    <row r="55" spans="1:3" x14ac:dyDescent="0.25">
      <c r="A55" s="298" t="s">
        <v>5470</v>
      </c>
      <c r="B55" s="298" t="s">
        <v>5471</v>
      </c>
      <c r="C55" s="300">
        <v>81773.399999999994</v>
      </c>
    </row>
    <row r="56" spans="1:3" x14ac:dyDescent="0.25">
      <c r="A56" s="298" t="s">
        <v>5472</v>
      </c>
      <c r="B56" s="298" t="s">
        <v>5473</v>
      </c>
      <c r="C56" s="300">
        <v>15112.46</v>
      </c>
    </row>
    <row r="57" spans="1:3" x14ac:dyDescent="0.25">
      <c r="A57" s="298" t="s">
        <v>5474</v>
      </c>
      <c r="B57" s="298" t="s">
        <v>5475</v>
      </c>
      <c r="C57" s="300">
        <v>63273.72</v>
      </c>
    </row>
    <row r="58" spans="1:3" x14ac:dyDescent="0.25">
      <c r="A58" s="298" t="s">
        <v>5476</v>
      </c>
      <c r="B58" s="298" t="s">
        <v>5477</v>
      </c>
      <c r="C58" s="300">
        <v>1354.65</v>
      </c>
    </row>
    <row r="59" spans="1:3" x14ac:dyDescent="0.25">
      <c r="A59" s="298" t="s">
        <v>5478</v>
      </c>
      <c r="B59" s="298" t="s">
        <v>5479</v>
      </c>
      <c r="C59" s="300">
        <v>116.1</v>
      </c>
    </row>
    <row r="60" spans="1:3" x14ac:dyDescent="0.25">
      <c r="A60" s="298" t="s">
        <v>5480</v>
      </c>
      <c r="B60" s="298" t="s">
        <v>5481</v>
      </c>
      <c r="C60" s="300">
        <v>1916.47</v>
      </c>
    </row>
    <row r="61" spans="1:3" x14ac:dyDescent="0.25">
      <c r="A61" s="298" t="s">
        <v>5482</v>
      </c>
      <c r="B61" s="298" t="s">
        <v>5483</v>
      </c>
      <c r="C61" s="300">
        <v>22452.34</v>
      </c>
    </row>
    <row r="62" spans="1:3" x14ac:dyDescent="0.25">
      <c r="A62" s="298" t="s">
        <v>5484</v>
      </c>
      <c r="B62" s="298" t="s">
        <v>5485</v>
      </c>
      <c r="C62" s="300">
        <v>4264.49</v>
      </c>
    </row>
    <row r="63" spans="1:3" x14ac:dyDescent="0.25">
      <c r="A63" s="298" t="s">
        <v>5486</v>
      </c>
      <c r="B63" s="298" t="s">
        <v>5487</v>
      </c>
      <c r="C63" s="300">
        <v>18187.849999999999</v>
      </c>
    </row>
    <row r="64" spans="1:3" x14ac:dyDescent="0.25">
      <c r="A64" s="298" t="s">
        <v>5488</v>
      </c>
      <c r="B64" s="298" t="s">
        <v>5489</v>
      </c>
      <c r="C64" s="300">
        <v>37756.800000000003</v>
      </c>
    </row>
    <row r="65" spans="1:3" x14ac:dyDescent="0.25">
      <c r="A65" s="298" t="s">
        <v>5490</v>
      </c>
      <c r="B65" s="298" t="s">
        <v>5491</v>
      </c>
      <c r="C65" s="300">
        <v>37756.800000000003</v>
      </c>
    </row>
    <row r="66" spans="1:3" x14ac:dyDescent="0.25">
      <c r="A66" s="298" t="s">
        <v>5492</v>
      </c>
      <c r="B66" s="298" t="s">
        <v>5493</v>
      </c>
      <c r="C66" s="300">
        <v>23430.84</v>
      </c>
    </row>
    <row r="67" spans="1:3" x14ac:dyDescent="0.25">
      <c r="A67" s="298" t="s">
        <v>5494</v>
      </c>
      <c r="B67" s="298" t="s">
        <v>5495</v>
      </c>
      <c r="C67" s="300">
        <v>20114.89</v>
      </c>
    </row>
    <row r="68" spans="1:3" x14ac:dyDescent="0.25">
      <c r="A68" s="298" t="s">
        <v>5496</v>
      </c>
      <c r="B68" s="298" t="s">
        <v>5497</v>
      </c>
      <c r="C68" s="300">
        <v>3315.95</v>
      </c>
    </row>
    <row r="69" spans="1:3" x14ac:dyDescent="0.25">
      <c r="A69" s="298" t="s">
        <v>5498</v>
      </c>
      <c r="B69" s="298" t="s">
        <v>5499</v>
      </c>
      <c r="C69" s="300">
        <v>313119.53000000003</v>
      </c>
    </row>
    <row r="70" spans="1:3" x14ac:dyDescent="0.25">
      <c r="A70" s="298" t="s">
        <v>5500</v>
      </c>
      <c r="B70" s="298" t="s">
        <v>5501</v>
      </c>
      <c r="C70" s="300">
        <v>313119.53000000003</v>
      </c>
    </row>
    <row r="71" spans="1:3" x14ac:dyDescent="0.25">
      <c r="A71" s="295" t="s">
        <v>5502</v>
      </c>
      <c r="B71" s="295" t="s">
        <v>5503</v>
      </c>
      <c r="C71" s="296">
        <v>2187223.48</v>
      </c>
    </row>
    <row r="72" spans="1:3" x14ac:dyDescent="0.25">
      <c r="A72" s="295" t="s">
        <v>5504</v>
      </c>
      <c r="B72" s="295" t="s">
        <v>5505</v>
      </c>
      <c r="C72" s="296">
        <v>587714</v>
      </c>
    </row>
    <row r="73" spans="1:3" x14ac:dyDescent="0.25">
      <c r="A73" s="298" t="s">
        <v>5506</v>
      </c>
      <c r="B73" s="298" t="s">
        <v>5507</v>
      </c>
      <c r="C73" s="300">
        <v>587714</v>
      </c>
    </row>
    <row r="74" spans="1:3" x14ac:dyDescent="0.25">
      <c r="A74" s="298" t="s">
        <v>5508</v>
      </c>
      <c r="B74" s="298" t="s">
        <v>5509</v>
      </c>
      <c r="C74" s="300">
        <v>587714</v>
      </c>
    </row>
    <row r="75" spans="1:3" x14ac:dyDescent="0.25">
      <c r="A75" s="295" t="s">
        <v>5510</v>
      </c>
      <c r="B75" s="295" t="s">
        <v>5511</v>
      </c>
      <c r="C75" s="296">
        <v>1557378.75</v>
      </c>
    </row>
    <row r="76" spans="1:3" x14ac:dyDescent="0.25">
      <c r="A76" s="298" t="s">
        <v>5512</v>
      </c>
      <c r="B76" s="298" t="s">
        <v>5513</v>
      </c>
      <c r="C76" s="300">
        <v>1557378.75</v>
      </c>
    </row>
    <row r="77" spans="1:3" x14ac:dyDescent="0.25">
      <c r="A77" s="298" t="s">
        <v>5514</v>
      </c>
      <c r="B77" s="298" t="s">
        <v>5513</v>
      </c>
      <c r="C77" s="300">
        <v>1557378.75</v>
      </c>
    </row>
    <row r="78" spans="1:3" x14ac:dyDescent="0.25">
      <c r="A78" s="295" t="s">
        <v>5515</v>
      </c>
      <c r="B78" s="295" t="s">
        <v>5516</v>
      </c>
      <c r="C78" s="296">
        <v>42130.73</v>
      </c>
    </row>
    <row r="79" spans="1:3" x14ac:dyDescent="0.25">
      <c r="A79" s="298" t="s">
        <v>5517</v>
      </c>
      <c r="B79" s="298" t="s">
        <v>5518</v>
      </c>
      <c r="C79" s="300">
        <v>42130.73</v>
      </c>
    </row>
    <row r="80" spans="1:3" x14ac:dyDescent="0.25">
      <c r="A80" s="298" t="s">
        <v>5519</v>
      </c>
      <c r="B80" s="298" t="s">
        <v>5520</v>
      </c>
      <c r="C80" s="300">
        <v>42130.73</v>
      </c>
    </row>
    <row r="81" spans="1:3" x14ac:dyDescent="0.25">
      <c r="A81" s="295" t="s">
        <v>5521</v>
      </c>
      <c r="B81" s="295" t="s">
        <v>5522</v>
      </c>
      <c r="C81" s="296">
        <v>13118.67</v>
      </c>
    </row>
    <row r="82" spans="1:3" x14ac:dyDescent="0.25">
      <c r="A82" s="295" t="s">
        <v>5523</v>
      </c>
      <c r="B82" s="295" t="s">
        <v>5524</v>
      </c>
      <c r="C82" s="296">
        <v>13118.67</v>
      </c>
    </row>
    <row r="83" spans="1:3" x14ac:dyDescent="0.25">
      <c r="A83" s="298" t="s">
        <v>5525</v>
      </c>
      <c r="B83" s="298" t="s">
        <v>5526</v>
      </c>
      <c r="C83" s="300">
        <v>13118.67</v>
      </c>
    </row>
    <row r="84" spans="1:3" x14ac:dyDescent="0.25">
      <c r="A84" s="298" t="s">
        <v>5527</v>
      </c>
      <c r="B84" s="298" t="s">
        <v>5528</v>
      </c>
      <c r="C84" s="300">
        <v>394.92</v>
      </c>
    </row>
    <row r="85" spans="1:3" x14ac:dyDescent="0.25">
      <c r="A85" s="298" t="s">
        <v>5529</v>
      </c>
      <c r="B85" s="298" t="s">
        <v>5530</v>
      </c>
      <c r="C85" s="300">
        <v>5054.01</v>
      </c>
    </row>
    <row r="86" spans="1:3" x14ac:dyDescent="0.25">
      <c r="A86" s="298" t="s">
        <v>5531</v>
      </c>
      <c r="B86" s="298" t="s">
        <v>5532</v>
      </c>
      <c r="C86" s="300">
        <v>434.92</v>
      </c>
    </row>
    <row r="87" spans="1:3" x14ac:dyDescent="0.25">
      <c r="A87" s="298" t="s">
        <v>5533</v>
      </c>
      <c r="B87" s="298" t="s">
        <v>5534</v>
      </c>
      <c r="C87" s="300">
        <v>162.44</v>
      </c>
    </row>
    <row r="88" spans="1:3" x14ac:dyDescent="0.25">
      <c r="A88" s="298" t="s">
        <v>5535</v>
      </c>
      <c r="B88" s="298" t="s">
        <v>5536</v>
      </c>
      <c r="C88" s="300">
        <v>7054.2</v>
      </c>
    </row>
    <row r="89" spans="1:3" x14ac:dyDescent="0.25">
      <c r="A89" s="298" t="s">
        <v>5537</v>
      </c>
      <c r="B89" s="298" t="s">
        <v>5538</v>
      </c>
      <c r="C89" s="300">
        <v>18.18</v>
      </c>
    </row>
    <row r="90" spans="1:3" x14ac:dyDescent="0.25">
      <c r="A90" s="295" t="s">
        <v>5539</v>
      </c>
      <c r="B90" s="295" t="s">
        <v>5540</v>
      </c>
      <c r="C90" s="296">
        <v>10194643.915554443</v>
      </c>
    </row>
    <row r="91" spans="1:3" x14ac:dyDescent="0.25">
      <c r="A91" s="295" t="s">
        <v>5541</v>
      </c>
      <c r="B91" s="295" t="s">
        <v>5542</v>
      </c>
      <c r="C91" s="296">
        <v>10174265.475554444</v>
      </c>
    </row>
    <row r="92" spans="1:3" x14ac:dyDescent="0.25">
      <c r="A92" s="298" t="s">
        <v>5543</v>
      </c>
      <c r="B92" s="298" t="s">
        <v>5544</v>
      </c>
      <c r="C92" s="300">
        <v>1695542.7588877776</v>
      </c>
    </row>
    <row r="93" spans="1:3" x14ac:dyDescent="0.25">
      <c r="A93" s="298" t="s">
        <v>142</v>
      </c>
      <c r="B93" s="298" t="s">
        <v>29</v>
      </c>
      <c r="C93" s="300">
        <v>180962.5</v>
      </c>
    </row>
    <row r="94" spans="1:3" x14ac:dyDescent="0.25">
      <c r="A94" s="298" t="s">
        <v>2091</v>
      </c>
      <c r="B94" s="298" t="s">
        <v>5545</v>
      </c>
      <c r="C94" s="300">
        <v>707621.76</v>
      </c>
    </row>
    <row r="95" spans="1:3" x14ac:dyDescent="0.25">
      <c r="A95" s="298" t="s">
        <v>2533</v>
      </c>
      <c r="B95" s="298" t="s">
        <v>71</v>
      </c>
      <c r="C95" s="300">
        <v>532434.89</v>
      </c>
    </row>
    <row r="96" spans="1:3" x14ac:dyDescent="0.25">
      <c r="A96" s="298" t="s">
        <v>2622</v>
      </c>
      <c r="B96" s="298" t="s">
        <v>47</v>
      </c>
      <c r="C96" s="300">
        <v>46645.68</v>
      </c>
    </row>
    <row r="97" spans="1:3" x14ac:dyDescent="0.25">
      <c r="A97" s="298" t="s">
        <v>2737</v>
      </c>
      <c r="B97" s="298" t="s">
        <v>5546</v>
      </c>
      <c r="C97" s="300">
        <v>220985.05888777779</v>
      </c>
    </row>
    <row r="98" spans="1:3" x14ac:dyDescent="0.25">
      <c r="A98" s="298" t="s">
        <v>3582</v>
      </c>
      <c r="B98" s="298" t="s">
        <v>5547</v>
      </c>
      <c r="C98" s="300">
        <v>1873.15</v>
      </c>
    </row>
    <row r="99" spans="1:3" x14ac:dyDescent="0.25">
      <c r="A99" s="298" t="s">
        <v>4726</v>
      </c>
      <c r="B99" s="298" t="s">
        <v>5548</v>
      </c>
      <c r="C99" s="300">
        <v>0</v>
      </c>
    </row>
    <row r="100" spans="1:3" x14ac:dyDescent="0.25">
      <c r="A100" s="298" t="s">
        <v>3602</v>
      </c>
      <c r="B100" s="298" t="s">
        <v>5549</v>
      </c>
      <c r="C100" s="300">
        <v>5019.7199999999993</v>
      </c>
    </row>
    <row r="101" spans="1:3" x14ac:dyDescent="0.25">
      <c r="A101" s="298" t="s">
        <v>5550</v>
      </c>
      <c r="B101" s="298" t="s">
        <v>5551</v>
      </c>
      <c r="C101" s="300">
        <v>9625266.3200000003</v>
      </c>
    </row>
    <row r="102" spans="1:3" x14ac:dyDescent="0.25">
      <c r="A102" s="298" t="s">
        <v>5552</v>
      </c>
      <c r="B102" s="298" t="s">
        <v>118</v>
      </c>
      <c r="C102" s="300">
        <v>6695466.5899999999</v>
      </c>
    </row>
    <row r="103" spans="1:3" x14ac:dyDescent="0.25">
      <c r="A103" s="298" t="s">
        <v>5553</v>
      </c>
      <c r="B103" s="298" t="s">
        <v>5554</v>
      </c>
      <c r="C103" s="300">
        <v>2929799.73</v>
      </c>
    </row>
    <row r="104" spans="1:3" x14ac:dyDescent="0.25">
      <c r="A104" s="298" t="s">
        <v>5555</v>
      </c>
      <c r="B104" s="298" t="s">
        <v>5556</v>
      </c>
      <c r="C104" s="300">
        <v>-1146543.6033333333</v>
      </c>
    </row>
    <row r="105" spans="1:3" x14ac:dyDescent="0.25">
      <c r="A105" s="298" t="s">
        <v>5557</v>
      </c>
      <c r="B105" s="298" t="s">
        <v>5558</v>
      </c>
      <c r="C105" s="300">
        <v>-90196.495555555564</v>
      </c>
    </row>
    <row r="106" spans="1:3" x14ac:dyDescent="0.25">
      <c r="A106" s="298" t="s">
        <v>5559</v>
      </c>
      <c r="B106" s="298" t="s">
        <v>5560</v>
      </c>
      <c r="C106" s="300">
        <v>-468356.74</v>
      </c>
    </row>
    <row r="107" spans="1:3" x14ac:dyDescent="0.25">
      <c r="A107" s="298" t="s">
        <v>5561</v>
      </c>
      <c r="B107" s="298" t="s">
        <v>5562</v>
      </c>
      <c r="C107" s="300">
        <v>-402556.77</v>
      </c>
    </row>
    <row r="108" spans="1:3" x14ac:dyDescent="0.25">
      <c r="A108" s="298" t="s">
        <v>5563</v>
      </c>
      <c r="B108" s="298" t="s">
        <v>5564</v>
      </c>
      <c r="C108" s="300">
        <v>-26044.27</v>
      </c>
    </row>
    <row r="109" spans="1:3" x14ac:dyDescent="0.25">
      <c r="A109" s="298" t="s">
        <v>5565</v>
      </c>
      <c r="B109" s="298" t="s">
        <v>5566</v>
      </c>
      <c r="C109" s="300">
        <v>-153703.62777777779</v>
      </c>
    </row>
    <row r="110" spans="1:3" x14ac:dyDescent="0.25">
      <c r="A110" s="298" t="s">
        <v>5567</v>
      </c>
      <c r="B110" s="298" t="s">
        <v>5568</v>
      </c>
      <c r="C110" s="300">
        <v>-1458.03</v>
      </c>
    </row>
    <row r="111" spans="1:3" x14ac:dyDescent="0.25">
      <c r="A111" s="298" t="s">
        <v>5569</v>
      </c>
      <c r="B111" s="298" t="s">
        <v>5570</v>
      </c>
      <c r="C111" s="300">
        <v>0</v>
      </c>
    </row>
    <row r="112" spans="1:3" x14ac:dyDescent="0.25">
      <c r="A112" s="298" t="s">
        <v>5571</v>
      </c>
      <c r="B112" s="298" t="s">
        <v>5572</v>
      </c>
      <c r="C112" s="300">
        <v>-4227.67</v>
      </c>
    </row>
    <row r="113" spans="1:3" x14ac:dyDescent="0.25">
      <c r="A113" s="295" t="s">
        <v>5573</v>
      </c>
      <c r="B113" s="295" t="s">
        <v>3608</v>
      </c>
      <c r="C113" s="296">
        <v>20378.439999999995</v>
      </c>
    </row>
    <row r="114" spans="1:3" x14ac:dyDescent="0.25">
      <c r="A114" s="298" t="s">
        <v>5574</v>
      </c>
      <c r="B114" s="298" t="s">
        <v>5544</v>
      </c>
      <c r="C114" s="300">
        <v>70267.81</v>
      </c>
    </row>
    <row r="115" spans="1:3" x14ac:dyDescent="0.25">
      <c r="A115" s="298" t="s">
        <v>5575</v>
      </c>
      <c r="B115" s="298" t="s">
        <v>29</v>
      </c>
      <c r="C115" s="300">
        <v>23079.439999999999</v>
      </c>
    </row>
    <row r="116" spans="1:3" x14ac:dyDescent="0.25">
      <c r="A116" s="298" t="s">
        <v>5576</v>
      </c>
      <c r="B116" s="298" t="s">
        <v>5545</v>
      </c>
      <c r="C116" s="300">
        <v>19236.5</v>
      </c>
    </row>
    <row r="117" spans="1:3" x14ac:dyDescent="0.25">
      <c r="A117" s="298" t="s">
        <v>5577</v>
      </c>
      <c r="B117" s="298" t="s">
        <v>5546</v>
      </c>
      <c r="C117" s="300">
        <v>27850.9</v>
      </c>
    </row>
    <row r="118" spans="1:3" x14ac:dyDescent="0.25">
      <c r="A118" s="298" t="s">
        <v>5578</v>
      </c>
      <c r="B118" s="298" t="s">
        <v>5547</v>
      </c>
      <c r="C118" s="300">
        <v>100.97</v>
      </c>
    </row>
    <row r="119" spans="1:3" x14ac:dyDescent="0.25">
      <c r="A119" s="298" t="s">
        <v>5579</v>
      </c>
      <c r="B119" s="298" t="s">
        <v>5556</v>
      </c>
      <c r="C119" s="300">
        <v>-49889.37</v>
      </c>
    </row>
    <row r="120" spans="1:3" x14ac:dyDescent="0.25">
      <c r="A120" s="298" t="s">
        <v>5580</v>
      </c>
      <c r="B120" s="298" t="s">
        <v>5558</v>
      </c>
      <c r="C120" s="300">
        <v>-15258.54</v>
      </c>
    </row>
    <row r="121" spans="1:3" x14ac:dyDescent="0.25">
      <c r="A121" s="298" t="s">
        <v>5581</v>
      </c>
      <c r="B121" s="298" t="s">
        <v>5560</v>
      </c>
      <c r="C121" s="300">
        <v>-12840.52</v>
      </c>
    </row>
    <row r="122" spans="1:3" x14ac:dyDescent="0.25">
      <c r="A122" s="298" t="s">
        <v>5582</v>
      </c>
      <c r="B122" s="298" t="s">
        <v>5566</v>
      </c>
      <c r="C122" s="300">
        <v>-21699.439999999999</v>
      </c>
    </row>
    <row r="123" spans="1:3" x14ac:dyDescent="0.25">
      <c r="A123" s="298" t="s">
        <v>5583</v>
      </c>
      <c r="B123" s="298" t="s">
        <v>5568</v>
      </c>
      <c r="C123" s="300">
        <v>-90.87</v>
      </c>
    </row>
    <row r="124" spans="1:3" x14ac:dyDescent="0.25">
      <c r="A124" s="295" t="s">
        <v>5584</v>
      </c>
      <c r="B124" s="295" t="s">
        <v>5585</v>
      </c>
      <c r="C124" s="296">
        <v>270472.96999999997</v>
      </c>
    </row>
    <row r="125" spans="1:3" x14ac:dyDescent="0.25">
      <c r="A125" s="295" t="s">
        <v>5586</v>
      </c>
      <c r="B125" s="295" t="s">
        <v>5587</v>
      </c>
      <c r="C125" s="296">
        <v>269902.11</v>
      </c>
    </row>
    <row r="126" spans="1:3" x14ac:dyDescent="0.25">
      <c r="A126" s="298" t="s">
        <v>5588</v>
      </c>
      <c r="B126" s="298" t="s">
        <v>5589</v>
      </c>
      <c r="C126" s="300">
        <v>32704</v>
      </c>
    </row>
    <row r="127" spans="1:3" x14ac:dyDescent="0.25">
      <c r="A127" s="298" t="s">
        <v>5590</v>
      </c>
      <c r="B127" s="298" t="s">
        <v>5591</v>
      </c>
      <c r="C127" s="300">
        <v>32704</v>
      </c>
    </row>
    <row r="128" spans="1:3" x14ac:dyDescent="0.25">
      <c r="A128" s="298" t="s">
        <v>5592</v>
      </c>
      <c r="B128" s="298" t="s">
        <v>5593</v>
      </c>
      <c r="C128" s="300">
        <v>126756.81</v>
      </c>
    </row>
    <row r="129" spans="1:3" x14ac:dyDescent="0.25">
      <c r="A129" s="298" t="s">
        <v>5594</v>
      </c>
      <c r="B129" s="298" t="s">
        <v>5595</v>
      </c>
      <c r="C129" s="299">
        <v>0</v>
      </c>
    </row>
    <row r="130" spans="1:3" x14ac:dyDescent="0.25">
      <c r="A130" s="298" t="s">
        <v>5596</v>
      </c>
      <c r="B130" s="298" t="s">
        <v>5597</v>
      </c>
      <c r="C130" s="300">
        <v>2105.13</v>
      </c>
    </row>
    <row r="131" spans="1:3" x14ac:dyDescent="0.25">
      <c r="A131" s="298" t="s">
        <v>5598</v>
      </c>
      <c r="B131" s="298" t="s">
        <v>5599</v>
      </c>
      <c r="C131" s="300">
        <v>6</v>
      </c>
    </row>
    <row r="132" spans="1:3" x14ac:dyDescent="0.25">
      <c r="A132" s="298" t="s">
        <v>5600</v>
      </c>
      <c r="B132" s="298" t="s">
        <v>5601</v>
      </c>
      <c r="C132" s="300">
        <v>10435.56</v>
      </c>
    </row>
    <row r="133" spans="1:3" x14ac:dyDescent="0.25">
      <c r="A133" s="298" t="s">
        <v>5602</v>
      </c>
      <c r="B133" s="298" t="s">
        <v>5603</v>
      </c>
      <c r="C133" s="300">
        <v>17068</v>
      </c>
    </row>
    <row r="134" spans="1:3" x14ac:dyDescent="0.25">
      <c r="A134" s="298" t="s">
        <v>5604</v>
      </c>
      <c r="B134" s="298" t="s">
        <v>5605</v>
      </c>
      <c r="C134" s="300">
        <v>209.37</v>
      </c>
    </row>
    <row r="135" spans="1:3" x14ac:dyDescent="0.25">
      <c r="A135" s="298" t="s">
        <v>5606</v>
      </c>
      <c r="B135" s="298" t="s">
        <v>5607</v>
      </c>
      <c r="C135" s="299">
        <v>0</v>
      </c>
    </row>
    <row r="136" spans="1:3" x14ac:dyDescent="0.25">
      <c r="A136" s="298" t="s">
        <v>5608</v>
      </c>
      <c r="B136" s="298" t="s">
        <v>5609</v>
      </c>
      <c r="C136" s="300">
        <v>24032.43</v>
      </c>
    </row>
    <row r="137" spans="1:3" x14ac:dyDescent="0.25">
      <c r="A137" s="298" t="s">
        <v>5610</v>
      </c>
      <c r="B137" s="298" t="s">
        <v>5611</v>
      </c>
      <c r="C137" s="300">
        <v>26704.19</v>
      </c>
    </row>
    <row r="138" spans="1:3" x14ac:dyDescent="0.25">
      <c r="A138" s="298" t="s">
        <v>5612</v>
      </c>
      <c r="B138" s="298" t="s">
        <v>5613</v>
      </c>
      <c r="C138" s="300">
        <v>46196.13</v>
      </c>
    </row>
    <row r="139" spans="1:3" x14ac:dyDescent="0.25">
      <c r="A139" s="298" t="s">
        <v>5614</v>
      </c>
      <c r="B139" s="298" t="s">
        <v>5615</v>
      </c>
      <c r="C139" s="300">
        <v>765881.31</v>
      </c>
    </row>
    <row r="140" spans="1:3" x14ac:dyDescent="0.25">
      <c r="A140" s="298" t="s">
        <v>5616</v>
      </c>
      <c r="B140" s="298" t="s">
        <v>5617</v>
      </c>
      <c r="C140" s="300">
        <v>703348.06</v>
      </c>
    </row>
    <row r="141" spans="1:3" x14ac:dyDescent="0.25">
      <c r="A141" s="298" t="s">
        <v>5618</v>
      </c>
      <c r="B141" s="298" t="s">
        <v>5619</v>
      </c>
      <c r="C141" s="300">
        <v>62532.55</v>
      </c>
    </row>
    <row r="142" spans="1:3" x14ac:dyDescent="0.25">
      <c r="A142" s="298" t="s">
        <v>5620</v>
      </c>
      <c r="B142" s="298" t="s">
        <v>5621</v>
      </c>
      <c r="C142" s="300">
        <v>0.7</v>
      </c>
    </row>
    <row r="143" spans="1:3" x14ac:dyDescent="0.25">
      <c r="A143" s="298" t="s">
        <v>5622</v>
      </c>
      <c r="B143" s="298" t="s">
        <v>5623</v>
      </c>
      <c r="C143" s="300">
        <v>1921019.31</v>
      </c>
    </row>
    <row r="144" spans="1:3" x14ac:dyDescent="0.25">
      <c r="A144" s="298" t="s">
        <v>5624</v>
      </c>
      <c r="B144" s="298" t="s">
        <v>5625</v>
      </c>
      <c r="C144" s="300">
        <v>1921019.31</v>
      </c>
    </row>
    <row r="145" spans="1:3" x14ac:dyDescent="0.25">
      <c r="A145" s="298" t="s">
        <v>5626</v>
      </c>
      <c r="B145" s="298" t="s">
        <v>5627</v>
      </c>
      <c r="C145" s="300">
        <v>-2576459.3199999998</v>
      </c>
    </row>
    <row r="146" spans="1:3" x14ac:dyDescent="0.25">
      <c r="A146" s="298" t="s">
        <v>5628</v>
      </c>
      <c r="B146" s="298" t="s">
        <v>5625</v>
      </c>
      <c r="C146" s="300">
        <v>-2576459.3199999998</v>
      </c>
    </row>
    <row r="147" spans="1:3" x14ac:dyDescent="0.25">
      <c r="A147" s="295" t="s">
        <v>5629</v>
      </c>
      <c r="B147" s="295" t="s">
        <v>5630</v>
      </c>
      <c r="C147" s="296">
        <v>570.86</v>
      </c>
    </row>
    <row r="148" spans="1:3" x14ac:dyDescent="0.25">
      <c r="A148" s="298" t="s">
        <v>5631</v>
      </c>
      <c r="B148" s="298" t="s">
        <v>5593</v>
      </c>
      <c r="C148" s="300">
        <v>570.86</v>
      </c>
    </row>
    <row r="149" spans="1:3" x14ac:dyDescent="0.25">
      <c r="A149" s="298" t="s">
        <v>5632</v>
      </c>
      <c r="B149" s="298" t="s">
        <v>5633</v>
      </c>
      <c r="C149" s="300">
        <v>143.09</v>
      </c>
    </row>
    <row r="150" spans="1:3" x14ac:dyDescent="0.25">
      <c r="A150" s="298" t="s">
        <v>5634</v>
      </c>
      <c r="B150" s="298" t="s">
        <v>5635</v>
      </c>
      <c r="C150" s="300">
        <v>427.77</v>
      </c>
    </row>
    <row r="151" spans="1:3" x14ac:dyDescent="0.25">
      <c r="A151" s="10"/>
      <c r="B151" s="10"/>
      <c r="C151" s="10"/>
    </row>
    <row r="152" spans="1:3" x14ac:dyDescent="0.25">
      <c r="A152" s="10">
        <v>2</v>
      </c>
      <c r="B152" s="10" t="s">
        <v>5636</v>
      </c>
      <c r="C152" s="10">
        <v>2488405.92</v>
      </c>
    </row>
    <row r="153" spans="1:3" x14ac:dyDescent="0.25">
      <c r="A153" s="10" t="s">
        <v>5637</v>
      </c>
      <c r="B153" s="10" t="s">
        <v>5638</v>
      </c>
      <c r="C153" s="10">
        <v>999549.69</v>
      </c>
    </row>
    <row r="154" spans="1:3" x14ac:dyDescent="0.25">
      <c r="A154" s="10" t="s">
        <v>5639</v>
      </c>
      <c r="B154" s="10" t="s">
        <v>5640</v>
      </c>
      <c r="C154" s="10">
        <v>35049.120000000003</v>
      </c>
    </row>
    <row r="155" spans="1:3" x14ac:dyDescent="0.25">
      <c r="A155" s="10" t="s">
        <v>5641</v>
      </c>
      <c r="B155" s="10" t="s">
        <v>5642</v>
      </c>
      <c r="C155" s="10">
        <v>17175.88</v>
      </c>
    </row>
    <row r="156" spans="1:3" x14ac:dyDescent="0.25">
      <c r="A156" s="10" t="s">
        <v>5643</v>
      </c>
      <c r="B156" s="10" t="s">
        <v>5644</v>
      </c>
      <c r="C156" s="10">
        <v>17175.88</v>
      </c>
    </row>
    <row r="157" spans="1:3" x14ac:dyDescent="0.25">
      <c r="A157" s="10" t="s">
        <v>5645</v>
      </c>
      <c r="B157" s="10" t="s">
        <v>5646</v>
      </c>
      <c r="C157" s="10">
        <v>11099.21</v>
      </c>
    </row>
    <row r="158" spans="1:3" x14ac:dyDescent="0.25">
      <c r="A158" s="10" t="s">
        <v>5647</v>
      </c>
      <c r="B158" s="10" t="s">
        <v>5648</v>
      </c>
      <c r="C158" s="10">
        <v>11099.21</v>
      </c>
    </row>
    <row r="159" spans="1:3" x14ac:dyDescent="0.25">
      <c r="A159" s="10" t="s">
        <v>5649</v>
      </c>
      <c r="B159" s="10" t="s">
        <v>5650</v>
      </c>
      <c r="C159" s="10">
        <v>6611.85</v>
      </c>
    </row>
    <row r="160" spans="1:3" x14ac:dyDescent="0.25">
      <c r="A160" s="10" t="s">
        <v>5651</v>
      </c>
      <c r="B160" s="10" t="s">
        <v>5652</v>
      </c>
      <c r="C160" s="10">
        <v>4347.93</v>
      </c>
    </row>
    <row r="161" spans="1:3" x14ac:dyDescent="0.25">
      <c r="A161" s="10" t="s">
        <v>5653</v>
      </c>
      <c r="B161" s="10" t="s">
        <v>5654</v>
      </c>
      <c r="C161" s="10">
        <v>642.82000000000005</v>
      </c>
    </row>
    <row r="162" spans="1:3" x14ac:dyDescent="0.25">
      <c r="A162" s="10" t="s">
        <v>5655</v>
      </c>
      <c r="B162" s="10" t="s">
        <v>5656</v>
      </c>
      <c r="C162" s="10">
        <v>163.11000000000001</v>
      </c>
    </row>
    <row r="163" spans="1:3" x14ac:dyDescent="0.25">
      <c r="A163" s="10" t="s">
        <v>5657</v>
      </c>
      <c r="B163" s="10" t="s">
        <v>5658</v>
      </c>
      <c r="C163" s="10">
        <v>905.99</v>
      </c>
    </row>
    <row r="164" spans="1:3" x14ac:dyDescent="0.25">
      <c r="A164" s="10" t="s">
        <v>5659</v>
      </c>
      <c r="B164" s="10" t="s">
        <v>5660</v>
      </c>
      <c r="C164" s="10">
        <v>552</v>
      </c>
    </row>
    <row r="165" spans="1:3" x14ac:dyDescent="0.25">
      <c r="A165" s="10" t="s">
        <v>5661</v>
      </c>
      <c r="B165" s="10" t="s">
        <v>5662</v>
      </c>
      <c r="C165" s="10">
        <v>162.18</v>
      </c>
    </row>
    <row r="166" spans="1:3" x14ac:dyDescent="0.25">
      <c r="A166" s="10" t="s">
        <v>5663</v>
      </c>
      <c r="B166" s="10" t="s">
        <v>5664</v>
      </c>
      <c r="C166" s="10">
        <v>162.18</v>
      </c>
    </row>
    <row r="167" spans="1:3" x14ac:dyDescent="0.25">
      <c r="A167" s="10" t="s">
        <v>5665</v>
      </c>
      <c r="B167" s="10" t="s">
        <v>5666</v>
      </c>
      <c r="C167" s="10">
        <v>0</v>
      </c>
    </row>
    <row r="168" spans="1:3" x14ac:dyDescent="0.25">
      <c r="A168" s="10" t="s">
        <v>5667</v>
      </c>
      <c r="B168" s="10" t="s">
        <v>5668</v>
      </c>
      <c r="C168" s="10">
        <v>0</v>
      </c>
    </row>
    <row r="169" spans="1:3" x14ac:dyDescent="0.25">
      <c r="A169" s="10" t="s">
        <v>5669</v>
      </c>
      <c r="B169" s="10" t="s">
        <v>5670</v>
      </c>
      <c r="C169" s="10">
        <v>0</v>
      </c>
    </row>
    <row r="170" spans="1:3" x14ac:dyDescent="0.25">
      <c r="A170" s="10" t="s">
        <v>5671</v>
      </c>
      <c r="B170" s="10" t="s">
        <v>5672</v>
      </c>
      <c r="C170" s="10">
        <v>0</v>
      </c>
    </row>
    <row r="171" spans="1:3" x14ac:dyDescent="0.25">
      <c r="A171" s="10" t="s">
        <v>5673</v>
      </c>
      <c r="B171" s="10" t="s">
        <v>5674</v>
      </c>
      <c r="C171" s="10">
        <v>0</v>
      </c>
    </row>
    <row r="172" spans="1:3" x14ac:dyDescent="0.25">
      <c r="A172" s="10" t="s">
        <v>5675</v>
      </c>
      <c r="B172" s="10" t="s">
        <v>5676</v>
      </c>
      <c r="C172" s="10">
        <v>0</v>
      </c>
    </row>
    <row r="173" spans="1:3" x14ac:dyDescent="0.25">
      <c r="A173" s="10" t="s">
        <v>5677</v>
      </c>
      <c r="B173" s="10" t="s">
        <v>5678</v>
      </c>
      <c r="C173" s="10">
        <v>0</v>
      </c>
    </row>
    <row r="174" spans="1:3" x14ac:dyDescent="0.25">
      <c r="A174" s="10" t="s">
        <v>5679</v>
      </c>
      <c r="B174" s="10" t="s">
        <v>5680</v>
      </c>
      <c r="C174" s="10">
        <v>964500.57</v>
      </c>
    </row>
    <row r="175" spans="1:3" x14ac:dyDescent="0.25">
      <c r="A175" s="10" t="s">
        <v>5681</v>
      </c>
      <c r="B175" s="10" t="s">
        <v>5682</v>
      </c>
      <c r="C175" s="10">
        <v>17177.5</v>
      </c>
    </row>
    <row r="176" spans="1:3" x14ac:dyDescent="0.25">
      <c r="A176" s="10" t="s">
        <v>5683</v>
      </c>
      <c r="B176" s="10" t="s">
        <v>5684</v>
      </c>
      <c r="C176" s="10">
        <v>1944.94</v>
      </c>
    </row>
    <row r="177" spans="1:3" x14ac:dyDescent="0.25">
      <c r="A177" s="10" t="s">
        <v>5685</v>
      </c>
      <c r="B177" s="10" t="s">
        <v>5686</v>
      </c>
      <c r="C177" s="10">
        <v>12943.07</v>
      </c>
    </row>
    <row r="178" spans="1:3" x14ac:dyDescent="0.25">
      <c r="A178" s="10" t="s">
        <v>5687</v>
      </c>
      <c r="B178" s="10" t="s">
        <v>5688</v>
      </c>
      <c r="C178" s="10">
        <v>1948.63</v>
      </c>
    </row>
    <row r="179" spans="1:3" x14ac:dyDescent="0.25">
      <c r="A179" s="10" t="s">
        <v>5689</v>
      </c>
      <c r="B179" s="10" t="s">
        <v>5690</v>
      </c>
      <c r="C179" s="10">
        <v>340.86</v>
      </c>
    </row>
    <row r="180" spans="1:3" x14ac:dyDescent="0.25">
      <c r="A180" s="10" t="s">
        <v>5691</v>
      </c>
      <c r="B180" s="10" t="s">
        <v>5692</v>
      </c>
      <c r="C180" s="10">
        <v>51993.25</v>
      </c>
    </row>
    <row r="181" spans="1:3" x14ac:dyDescent="0.25">
      <c r="A181" s="10" t="s">
        <v>5693</v>
      </c>
      <c r="B181" s="10" t="s">
        <v>5694</v>
      </c>
      <c r="C181" s="10">
        <v>51993.25</v>
      </c>
    </row>
    <row r="182" spans="1:3" x14ac:dyDescent="0.25">
      <c r="A182" s="10" t="s">
        <v>5695</v>
      </c>
      <c r="B182" s="10" t="s">
        <v>5696</v>
      </c>
      <c r="C182" s="10">
        <v>28442.94</v>
      </c>
    </row>
    <row r="183" spans="1:3" x14ac:dyDescent="0.25">
      <c r="A183" s="10" t="s">
        <v>5697</v>
      </c>
      <c r="B183" s="10" t="s">
        <v>5684</v>
      </c>
      <c r="C183" s="10">
        <v>4223.58</v>
      </c>
    </row>
    <row r="184" spans="1:3" x14ac:dyDescent="0.25">
      <c r="A184" s="10" t="s">
        <v>5698</v>
      </c>
      <c r="B184" s="10" t="s">
        <v>5686</v>
      </c>
      <c r="C184" s="10">
        <v>20494.13</v>
      </c>
    </row>
    <row r="185" spans="1:3" x14ac:dyDescent="0.25">
      <c r="A185" s="10" t="s">
        <v>5699</v>
      </c>
      <c r="B185" s="10" t="s">
        <v>5688</v>
      </c>
      <c r="C185" s="10">
        <v>3542.74</v>
      </c>
    </row>
    <row r="186" spans="1:3" x14ac:dyDescent="0.25">
      <c r="A186" s="10" t="s">
        <v>5700</v>
      </c>
      <c r="B186" s="10" t="s">
        <v>5690</v>
      </c>
      <c r="C186" s="10">
        <v>182.49</v>
      </c>
    </row>
    <row r="187" spans="1:3" x14ac:dyDescent="0.25">
      <c r="A187" s="10" t="s">
        <v>5701</v>
      </c>
      <c r="B187" s="10" t="s">
        <v>5702</v>
      </c>
      <c r="C187" s="10">
        <v>390101.83</v>
      </c>
    </row>
    <row r="188" spans="1:3" x14ac:dyDescent="0.25">
      <c r="A188" s="10" t="s">
        <v>5703</v>
      </c>
      <c r="B188" s="10" t="s">
        <v>5704</v>
      </c>
      <c r="C188" s="10">
        <v>390101.83</v>
      </c>
    </row>
    <row r="189" spans="1:3" x14ac:dyDescent="0.25">
      <c r="A189" s="10" t="s">
        <v>5705</v>
      </c>
      <c r="B189" s="10" t="s">
        <v>5706</v>
      </c>
      <c r="C189" s="10">
        <v>443241.69</v>
      </c>
    </row>
    <row r="190" spans="1:3" x14ac:dyDescent="0.25">
      <c r="A190" s="10" t="s">
        <v>5707</v>
      </c>
      <c r="B190" s="10" t="s">
        <v>5708</v>
      </c>
      <c r="C190" s="10">
        <v>443241.69</v>
      </c>
    </row>
    <row r="191" spans="1:3" x14ac:dyDescent="0.25">
      <c r="A191" s="10" t="s">
        <v>5709</v>
      </c>
      <c r="B191" s="10" t="s">
        <v>5710</v>
      </c>
      <c r="C191" s="10">
        <v>52.69</v>
      </c>
    </row>
    <row r="192" spans="1:3" x14ac:dyDescent="0.25">
      <c r="A192" s="10" t="s">
        <v>5711</v>
      </c>
      <c r="B192" s="10" t="s">
        <v>5712</v>
      </c>
      <c r="C192" s="10">
        <v>51.36</v>
      </c>
    </row>
    <row r="193" spans="1:3" x14ac:dyDescent="0.25">
      <c r="A193" s="10" t="s">
        <v>5713</v>
      </c>
      <c r="B193" s="10" t="s">
        <v>5714</v>
      </c>
      <c r="C193" s="10">
        <v>0.04</v>
      </c>
    </row>
    <row r="194" spans="1:3" x14ac:dyDescent="0.25">
      <c r="A194" s="10" t="s">
        <v>5715</v>
      </c>
      <c r="B194" s="10" t="s">
        <v>5716</v>
      </c>
      <c r="C194" s="10">
        <v>1.29</v>
      </c>
    </row>
    <row r="195" spans="1:3" x14ac:dyDescent="0.25">
      <c r="A195" s="10" t="s">
        <v>5717</v>
      </c>
      <c r="B195" s="10" t="s">
        <v>5718</v>
      </c>
      <c r="C195" s="10">
        <v>2280</v>
      </c>
    </row>
    <row r="196" spans="1:3" x14ac:dyDescent="0.25">
      <c r="A196" s="10" t="s">
        <v>5719</v>
      </c>
      <c r="B196" s="10" t="s">
        <v>5720</v>
      </c>
      <c r="C196" s="10">
        <v>2280</v>
      </c>
    </row>
    <row r="197" spans="1:3" x14ac:dyDescent="0.25">
      <c r="A197" s="10" t="s">
        <v>5721</v>
      </c>
      <c r="B197" s="10" t="s">
        <v>5722</v>
      </c>
      <c r="C197" s="10">
        <v>31210.67</v>
      </c>
    </row>
    <row r="198" spans="1:3" x14ac:dyDescent="0.25">
      <c r="A198" s="10" t="s">
        <v>5723</v>
      </c>
      <c r="B198" s="10" t="s">
        <v>5724</v>
      </c>
      <c r="C198" s="10">
        <v>286.19</v>
      </c>
    </row>
    <row r="199" spans="1:3" x14ac:dyDescent="0.25">
      <c r="A199" s="10" t="s">
        <v>5725</v>
      </c>
      <c r="B199" s="10" t="s">
        <v>5726</v>
      </c>
      <c r="C199" s="10">
        <v>7133.64</v>
      </c>
    </row>
    <row r="200" spans="1:3" x14ac:dyDescent="0.25">
      <c r="A200" s="10" t="s">
        <v>5727</v>
      </c>
      <c r="B200" s="10" t="s">
        <v>5728</v>
      </c>
      <c r="C200" s="10">
        <v>40.130000000000003</v>
      </c>
    </row>
    <row r="201" spans="1:3" x14ac:dyDescent="0.25">
      <c r="A201" s="10" t="s">
        <v>5729</v>
      </c>
      <c r="B201" s="10" t="s">
        <v>5730</v>
      </c>
      <c r="C201" s="10">
        <v>947.13</v>
      </c>
    </row>
    <row r="202" spans="1:3" x14ac:dyDescent="0.25">
      <c r="A202" s="10" t="s">
        <v>5731</v>
      </c>
      <c r="B202" s="10" t="s">
        <v>5732</v>
      </c>
      <c r="C202" s="10">
        <v>2230.54</v>
      </c>
    </row>
    <row r="203" spans="1:3" x14ac:dyDescent="0.25">
      <c r="A203" s="10" t="s">
        <v>5733</v>
      </c>
      <c r="B203" s="10" t="s">
        <v>5734</v>
      </c>
      <c r="C203" s="10">
        <v>4248.05</v>
      </c>
    </row>
    <row r="204" spans="1:3" x14ac:dyDescent="0.25">
      <c r="A204" s="10" t="s">
        <v>5735</v>
      </c>
      <c r="B204" s="10" t="s">
        <v>5736</v>
      </c>
      <c r="C204" s="10">
        <v>737.66</v>
      </c>
    </row>
    <row r="205" spans="1:3" x14ac:dyDescent="0.25">
      <c r="A205" s="10" t="s">
        <v>5737</v>
      </c>
      <c r="B205" s="10" t="s">
        <v>5738</v>
      </c>
      <c r="C205" s="10">
        <v>385.11</v>
      </c>
    </row>
    <row r="206" spans="1:3" x14ac:dyDescent="0.25">
      <c r="A206" s="10" t="s">
        <v>5739</v>
      </c>
      <c r="B206" s="10" t="s">
        <v>5740</v>
      </c>
      <c r="C206" s="10">
        <v>134.91</v>
      </c>
    </row>
    <row r="207" spans="1:3" x14ac:dyDescent="0.25">
      <c r="A207" s="10" t="s">
        <v>5741</v>
      </c>
      <c r="B207" s="10" t="s">
        <v>5742</v>
      </c>
      <c r="C207" s="10">
        <v>161.02000000000001</v>
      </c>
    </row>
    <row r="208" spans="1:3" x14ac:dyDescent="0.25">
      <c r="A208" s="10" t="s">
        <v>5743</v>
      </c>
      <c r="B208" s="10" t="s">
        <v>5744</v>
      </c>
      <c r="C208" s="10">
        <v>554.88</v>
      </c>
    </row>
    <row r="209" spans="1:3" x14ac:dyDescent="0.25">
      <c r="A209" s="10" t="s">
        <v>5745</v>
      </c>
      <c r="B209" s="10" t="s">
        <v>5746</v>
      </c>
      <c r="C209" s="10">
        <v>3163.21</v>
      </c>
    </row>
    <row r="210" spans="1:3" x14ac:dyDescent="0.25">
      <c r="A210" s="10" t="s">
        <v>5747</v>
      </c>
      <c r="B210" s="10" t="s">
        <v>5748</v>
      </c>
      <c r="C210" s="10">
        <v>5222.3999999999996</v>
      </c>
    </row>
    <row r="211" spans="1:3" x14ac:dyDescent="0.25">
      <c r="A211" s="10" t="s">
        <v>5749</v>
      </c>
      <c r="B211" s="10" t="s">
        <v>5750</v>
      </c>
      <c r="C211" s="10">
        <v>1680.4</v>
      </c>
    </row>
    <row r="212" spans="1:3" x14ac:dyDescent="0.25">
      <c r="A212" s="10" t="s">
        <v>5751</v>
      </c>
      <c r="B212" s="10" t="s">
        <v>5752</v>
      </c>
      <c r="C212" s="10">
        <v>801.01</v>
      </c>
    </row>
    <row r="213" spans="1:3" x14ac:dyDescent="0.25">
      <c r="A213" s="10" t="s">
        <v>5753</v>
      </c>
      <c r="B213" s="10" t="s">
        <v>5754</v>
      </c>
      <c r="C213" s="10">
        <v>2397.48</v>
      </c>
    </row>
    <row r="214" spans="1:3" x14ac:dyDescent="0.25">
      <c r="A214" s="10" t="s">
        <v>5755</v>
      </c>
      <c r="B214" s="10" t="s">
        <v>5756</v>
      </c>
      <c r="C214" s="10">
        <v>304.64</v>
      </c>
    </row>
    <row r="215" spans="1:3" x14ac:dyDescent="0.25">
      <c r="A215" s="10" t="s">
        <v>5757</v>
      </c>
      <c r="B215" s="10" t="s">
        <v>5758</v>
      </c>
      <c r="C215" s="10">
        <v>244.8</v>
      </c>
    </row>
    <row r="216" spans="1:3" x14ac:dyDescent="0.25">
      <c r="A216" s="10" t="s">
        <v>5759</v>
      </c>
      <c r="B216" s="10" t="s">
        <v>5760</v>
      </c>
      <c r="C216" s="10">
        <v>537.47</v>
      </c>
    </row>
    <row r="217" spans="1:3" x14ac:dyDescent="0.25">
      <c r="A217" s="10" t="s">
        <v>5761</v>
      </c>
      <c r="B217" s="10" t="s">
        <v>5762</v>
      </c>
      <c r="C217" s="10">
        <v>1488856.23</v>
      </c>
    </row>
    <row r="218" spans="1:3" x14ac:dyDescent="0.25">
      <c r="A218" s="10" t="s">
        <v>5763</v>
      </c>
      <c r="B218" s="10" t="s">
        <v>5764</v>
      </c>
      <c r="C218" s="10">
        <v>1445722.59</v>
      </c>
    </row>
    <row r="219" spans="1:3" x14ac:dyDescent="0.25">
      <c r="A219" s="10" t="s">
        <v>5765</v>
      </c>
      <c r="B219" s="10" t="s">
        <v>5766</v>
      </c>
      <c r="C219" s="10">
        <v>1445722.59</v>
      </c>
    </row>
    <row r="220" spans="1:3" x14ac:dyDescent="0.25">
      <c r="A220" s="10" t="s">
        <v>5767</v>
      </c>
      <c r="B220" s="10" t="s">
        <v>5768</v>
      </c>
      <c r="C220" s="10">
        <v>1445722.59</v>
      </c>
    </row>
    <row r="221" spans="1:3" x14ac:dyDescent="0.25">
      <c r="A221" s="10" t="s">
        <v>5769</v>
      </c>
      <c r="B221" s="10" t="s">
        <v>5770</v>
      </c>
      <c r="C221" s="10">
        <v>43133.64</v>
      </c>
    </row>
    <row r="222" spans="1:3" x14ac:dyDescent="0.25">
      <c r="A222" s="10" t="s">
        <v>5771</v>
      </c>
      <c r="B222" s="10" t="s">
        <v>5772</v>
      </c>
      <c r="C222" s="10">
        <v>43133.64</v>
      </c>
    </row>
    <row r="223" spans="1:3" x14ac:dyDescent="0.25">
      <c r="A223" s="10" t="s">
        <v>5773</v>
      </c>
      <c r="B223" s="10" t="s">
        <v>5772</v>
      </c>
      <c r="C223" s="10">
        <v>43133.64</v>
      </c>
    </row>
    <row r="224" spans="1:3" x14ac:dyDescent="0.25">
      <c r="A224" s="10"/>
      <c r="B224" s="10"/>
      <c r="C224" s="10"/>
    </row>
    <row r="225" spans="1:3" x14ac:dyDescent="0.25">
      <c r="A225" s="10">
        <v>6</v>
      </c>
      <c r="B225" s="10" t="s">
        <v>5774</v>
      </c>
      <c r="C225" s="10">
        <v>11236602.43</v>
      </c>
    </row>
    <row r="226" spans="1:3" x14ac:dyDescent="0.25">
      <c r="A226" s="10" t="s">
        <v>5775</v>
      </c>
      <c r="B226" s="10" t="s">
        <v>5776</v>
      </c>
      <c r="C226" s="10">
        <v>11236602.43</v>
      </c>
    </row>
    <row r="227" spans="1:3" x14ac:dyDescent="0.25">
      <c r="A227" s="10" t="s">
        <v>5777</v>
      </c>
      <c r="B227" s="10" t="s">
        <v>5778</v>
      </c>
      <c r="C227" s="10">
        <v>12239117.34</v>
      </c>
    </row>
    <row r="228" spans="1:3" x14ac:dyDescent="0.25">
      <c r="A228" s="10" t="s">
        <v>5779</v>
      </c>
      <c r="B228" s="10" t="s">
        <v>5780</v>
      </c>
      <c r="C228" s="10">
        <v>12239117.34</v>
      </c>
    </row>
    <row r="229" spans="1:3" x14ac:dyDescent="0.25">
      <c r="A229" s="10" t="s">
        <v>5781</v>
      </c>
      <c r="B229" s="10" t="s">
        <v>5782</v>
      </c>
      <c r="C229" s="10">
        <v>-984923.21</v>
      </c>
    </row>
    <row r="230" spans="1:3" x14ac:dyDescent="0.25">
      <c r="A230" s="10" t="s">
        <v>5783</v>
      </c>
      <c r="B230" s="10" t="s">
        <v>5784</v>
      </c>
      <c r="C230" s="10">
        <v>0</v>
      </c>
    </row>
    <row r="231" spans="1:3" x14ac:dyDescent="0.25">
      <c r="A231" s="10" t="s">
        <v>5785</v>
      </c>
      <c r="B231" s="10" t="s">
        <v>5786</v>
      </c>
      <c r="C231" s="10">
        <v>0</v>
      </c>
    </row>
    <row r="232" spans="1:3" x14ac:dyDescent="0.25">
      <c r="A232" s="10" t="s">
        <v>5787</v>
      </c>
      <c r="B232" s="10" t="s">
        <v>5788</v>
      </c>
      <c r="C232" s="10">
        <v>-984923.21</v>
      </c>
    </row>
    <row r="233" spans="1:3" x14ac:dyDescent="0.25">
      <c r="A233" s="10" t="s">
        <v>5789</v>
      </c>
      <c r="B233" s="10" t="s">
        <v>5790</v>
      </c>
      <c r="C233" s="10">
        <v>-17591.7</v>
      </c>
    </row>
    <row r="234" spans="1:3" x14ac:dyDescent="0.25">
      <c r="A234" s="10" t="s">
        <v>5791</v>
      </c>
      <c r="B234" s="10" t="s">
        <v>5792</v>
      </c>
      <c r="C234" s="10">
        <v>-13833.19</v>
      </c>
    </row>
    <row r="235" spans="1:3" x14ac:dyDescent="0.25">
      <c r="A235" s="10" t="s">
        <v>5793</v>
      </c>
      <c r="B235" s="10" t="s">
        <v>5794</v>
      </c>
      <c r="C235" s="10">
        <v>-9131.1</v>
      </c>
    </row>
    <row r="236" spans="1:3" x14ac:dyDescent="0.25">
      <c r="A236" s="10" t="s">
        <v>5795</v>
      </c>
      <c r="B236" s="10" t="s">
        <v>5796</v>
      </c>
      <c r="C236" s="10">
        <v>-4509.16</v>
      </c>
    </row>
    <row r="237" spans="1:3" x14ac:dyDescent="0.25">
      <c r="A237" s="10" t="s">
        <v>5797</v>
      </c>
      <c r="B237" s="10" t="s">
        <v>5798</v>
      </c>
      <c r="C237" s="10">
        <v>-192.93</v>
      </c>
    </row>
    <row r="238" spans="1:3" x14ac:dyDescent="0.25">
      <c r="A238" s="10" t="s">
        <v>5799</v>
      </c>
      <c r="B238" s="10" t="s">
        <v>5800</v>
      </c>
      <c r="C238" s="10">
        <v>-3758.5099999999998</v>
      </c>
    </row>
    <row r="239" spans="1:3" x14ac:dyDescent="0.25">
      <c r="A239" s="10" t="s">
        <v>5801</v>
      </c>
      <c r="B239" s="10" t="s">
        <v>5802</v>
      </c>
      <c r="C239" s="10">
        <v>-119</v>
      </c>
    </row>
    <row r="240" spans="1:3" x14ac:dyDescent="0.25">
      <c r="A240" s="10" t="s">
        <v>5803</v>
      </c>
      <c r="B240" s="10" t="s">
        <v>5804</v>
      </c>
      <c r="C240" s="10">
        <v>-1450</v>
      </c>
    </row>
    <row r="241" spans="1:3" x14ac:dyDescent="0.25">
      <c r="A241" s="10" t="s">
        <v>5805</v>
      </c>
      <c r="B241" s="10" t="s">
        <v>5806</v>
      </c>
      <c r="C241" s="10">
        <v>-1072.0899999999999</v>
      </c>
    </row>
    <row r="242" spans="1:3" x14ac:dyDescent="0.25">
      <c r="A242" s="10" t="s">
        <v>5807</v>
      </c>
      <c r="B242" s="10" t="s">
        <v>5808</v>
      </c>
      <c r="C242" s="10">
        <v>-200</v>
      </c>
    </row>
    <row r="243" spans="1:3" x14ac:dyDescent="0.25">
      <c r="A243" s="10" t="s">
        <v>5809</v>
      </c>
      <c r="B243" s="10" t="s">
        <v>5810</v>
      </c>
      <c r="C243" s="10">
        <v>-104.55</v>
      </c>
    </row>
    <row r="244" spans="1:3" x14ac:dyDescent="0.25">
      <c r="A244" s="10"/>
      <c r="B244" s="10"/>
      <c r="C244" s="10"/>
    </row>
    <row r="245" spans="1:3" x14ac:dyDescent="0.25">
      <c r="A245" s="10"/>
      <c r="B245" s="10" t="s">
        <v>5811</v>
      </c>
      <c r="C245" s="10">
        <v>13725008.35</v>
      </c>
    </row>
    <row r="246" spans="1:3" x14ac:dyDescent="0.25">
      <c r="A246" s="10"/>
      <c r="B246" s="10"/>
      <c r="C246" s="10"/>
    </row>
    <row r="247" spans="1:3" x14ac:dyDescent="0.25">
      <c r="A247" s="10"/>
      <c r="B247" s="10"/>
      <c r="C247" s="10"/>
    </row>
    <row r="248" spans="1:3" x14ac:dyDescent="0.25">
      <c r="A248" s="10" t="s">
        <v>5812</v>
      </c>
      <c r="B248" s="10" t="s">
        <v>5813</v>
      </c>
      <c r="C248" s="10">
        <v>1451232.51</v>
      </c>
    </row>
    <row r="249" spans="1:3" x14ac:dyDescent="0.25">
      <c r="A249" s="10" t="s">
        <v>5814</v>
      </c>
      <c r="B249" s="10" t="s">
        <v>5813</v>
      </c>
      <c r="C249" s="10">
        <v>1451232.51</v>
      </c>
    </row>
    <row r="250" spans="1:3" x14ac:dyDescent="0.25">
      <c r="A250" s="10" t="s">
        <v>5815</v>
      </c>
      <c r="B250" s="10" t="s">
        <v>5816</v>
      </c>
      <c r="C250" s="10">
        <v>783362.94</v>
      </c>
    </row>
    <row r="251" spans="1:3" x14ac:dyDescent="0.25">
      <c r="A251" s="10" t="s">
        <v>5817</v>
      </c>
      <c r="B251" s="10" t="s">
        <v>5509</v>
      </c>
      <c r="C251" s="10">
        <v>783362.94</v>
      </c>
    </row>
    <row r="252" spans="1:3" x14ac:dyDescent="0.25">
      <c r="A252" s="10" t="s">
        <v>5818</v>
      </c>
      <c r="B252" s="10" t="s">
        <v>5819</v>
      </c>
      <c r="C252" s="10">
        <v>57639.8</v>
      </c>
    </row>
    <row r="253" spans="1:3" x14ac:dyDescent="0.25">
      <c r="A253" s="10" t="s">
        <v>5820</v>
      </c>
      <c r="B253" s="10" t="s">
        <v>5821</v>
      </c>
      <c r="C253" s="10">
        <v>57639.8</v>
      </c>
    </row>
    <row r="254" spans="1:3" x14ac:dyDescent="0.25">
      <c r="A254" s="10" t="s">
        <v>5822</v>
      </c>
      <c r="B254" s="10" t="s">
        <v>5823</v>
      </c>
      <c r="C254" s="10">
        <v>598610.48</v>
      </c>
    </row>
    <row r="255" spans="1:3" x14ac:dyDescent="0.25">
      <c r="A255" s="10" t="s">
        <v>5824</v>
      </c>
      <c r="B255" s="10" t="s">
        <v>5825</v>
      </c>
      <c r="C255" s="10">
        <v>581610.48</v>
      </c>
    </row>
    <row r="256" spans="1:3" x14ac:dyDescent="0.25">
      <c r="A256" s="10" t="s">
        <v>5826</v>
      </c>
      <c r="B256" s="10" t="s">
        <v>5827</v>
      </c>
      <c r="C256" s="10">
        <v>17000</v>
      </c>
    </row>
    <row r="257" spans="1:3" x14ac:dyDescent="0.25">
      <c r="A257" s="10" t="s">
        <v>5828</v>
      </c>
      <c r="B257" s="10" t="s">
        <v>5829</v>
      </c>
      <c r="C257" s="10">
        <v>10146.01</v>
      </c>
    </row>
    <row r="258" spans="1:3" x14ac:dyDescent="0.25">
      <c r="A258" s="10" t="s">
        <v>5830</v>
      </c>
      <c r="B258" s="10" t="s">
        <v>5831</v>
      </c>
      <c r="C258" s="10">
        <v>3648</v>
      </c>
    </row>
    <row r="259" spans="1:3" x14ac:dyDescent="0.25">
      <c r="A259" s="10" t="s">
        <v>5832</v>
      </c>
      <c r="B259" s="10" t="s">
        <v>5833</v>
      </c>
      <c r="C259" s="10">
        <v>0.01</v>
      </c>
    </row>
    <row r="260" spans="1:3" x14ac:dyDescent="0.25">
      <c r="A260" s="10" t="s">
        <v>5834</v>
      </c>
      <c r="B260" s="10" t="s">
        <v>5835</v>
      </c>
      <c r="C260" s="10">
        <v>6498</v>
      </c>
    </row>
    <row r="261" spans="1:3" x14ac:dyDescent="0.25">
      <c r="A261" s="10" t="s">
        <v>5836</v>
      </c>
      <c r="B261" s="10" t="s">
        <v>5837</v>
      </c>
      <c r="C261" s="10">
        <v>1473.28</v>
      </c>
    </row>
    <row r="262" spans="1:3" x14ac:dyDescent="0.25">
      <c r="A262" s="10" t="s">
        <v>5838</v>
      </c>
      <c r="B262" s="10" t="s">
        <v>47</v>
      </c>
      <c r="C262" s="10">
        <v>81.16</v>
      </c>
    </row>
    <row r="263" spans="1:3" x14ac:dyDescent="0.25">
      <c r="A263" s="10" t="s">
        <v>5839</v>
      </c>
      <c r="B263" s="10" t="s">
        <v>5840</v>
      </c>
      <c r="C263" s="10">
        <v>954.52</v>
      </c>
    </row>
    <row r="264" spans="1:3" x14ac:dyDescent="0.25">
      <c r="A264" s="10" t="s">
        <v>5841</v>
      </c>
      <c r="B264" s="10" t="s">
        <v>5842</v>
      </c>
      <c r="C264" s="10">
        <v>59.25</v>
      </c>
    </row>
    <row r="265" spans="1:3" x14ac:dyDescent="0.25">
      <c r="A265" s="10" t="s">
        <v>5843</v>
      </c>
      <c r="B265" s="10" t="s">
        <v>5844</v>
      </c>
      <c r="C265" s="10">
        <v>120</v>
      </c>
    </row>
    <row r="266" spans="1:3" x14ac:dyDescent="0.25">
      <c r="A266" s="10" t="s">
        <v>5845</v>
      </c>
      <c r="B266" s="10" t="s">
        <v>5846</v>
      </c>
      <c r="C266" s="10">
        <v>225</v>
      </c>
    </row>
    <row r="267" spans="1:3" x14ac:dyDescent="0.25">
      <c r="A267" s="10" t="s">
        <v>5847</v>
      </c>
      <c r="B267" s="10" t="s">
        <v>5848</v>
      </c>
      <c r="C267" s="10">
        <v>33.35</v>
      </c>
    </row>
    <row r="268" spans="1:3" x14ac:dyDescent="0.25">
      <c r="A268" s="10"/>
      <c r="B268" s="10"/>
      <c r="C268" s="10"/>
    </row>
    <row r="269" spans="1:3" x14ac:dyDescent="0.25">
      <c r="A269" s="10" t="s">
        <v>5849</v>
      </c>
      <c r="B269" s="10" t="s">
        <v>5850</v>
      </c>
      <c r="C269" s="10">
        <v>1451232.51</v>
      </c>
    </row>
    <row r="270" spans="1:3" x14ac:dyDescent="0.25">
      <c r="A270" s="10" t="s">
        <v>5851</v>
      </c>
      <c r="B270" s="10" t="s">
        <v>5850</v>
      </c>
      <c r="C270" s="10">
        <v>1451232.51</v>
      </c>
    </row>
    <row r="271" spans="1:3" x14ac:dyDescent="0.25">
      <c r="A271" s="10" t="s">
        <v>5852</v>
      </c>
      <c r="B271" s="10" t="s">
        <v>5853</v>
      </c>
      <c r="C271" s="10">
        <v>783362.94</v>
      </c>
    </row>
    <row r="272" spans="1:3" x14ac:dyDescent="0.25">
      <c r="A272" s="10" t="s">
        <v>5854</v>
      </c>
      <c r="B272" s="10" t="s">
        <v>5509</v>
      </c>
      <c r="C272" s="10">
        <v>783362.94</v>
      </c>
    </row>
    <row r="273" spans="1:3" x14ac:dyDescent="0.25">
      <c r="A273" s="10" t="s">
        <v>5855</v>
      </c>
      <c r="B273" s="10" t="s">
        <v>5856</v>
      </c>
      <c r="C273" s="10">
        <v>57639.8</v>
      </c>
    </row>
    <row r="274" spans="1:3" x14ac:dyDescent="0.25">
      <c r="A274" s="10" t="s">
        <v>5857</v>
      </c>
      <c r="B274" s="10" t="s">
        <v>5858</v>
      </c>
      <c r="C274" s="10">
        <v>57639.8</v>
      </c>
    </row>
    <row r="275" spans="1:3" x14ac:dyDescent="0.25">
      <c r="A275" s="10" t="s">
        <v>5859</v>
      </c>
      <c r="B275" s="10" t="s">
        <v>5860</v>
      </c>
      <c r="C275" s="10">
        <v>598610.48</v>
      </c>
    </row>
    <row r="276" spans="1:3" x14ac:dyDescent="0.25">
      <c r="A276" s="10" t="s">
        <v>5861</v>
      </c>
      <c r="B276" s="10" t="s">
        <v>5862</v>
      </c>
      <c r="C276" s="10">
        <v>581610.48</v>
      </c>
    </row>
    <row r="277" spans="1:3" x14ac:dyDescent="0.25">
      <c r="A277" s="10" t="s">
        <v>5863</v>
      </c>
      <c r="B277" s="10" t="s">
        <v>5827</v>
      </c>
      <c r="C277" s="10">
        <v>17000</v>
      </c>
    </row>
    <row r="278" spans="1:3" x14ac:dyDescent="0.25">
      <c r="A278" s="10" t="s">
        <v>5864</v>
      </c>
      <c r="B278" s="10" t="s">
        <v>5865</v>
      </c>
      <c r="C278" s="10">
        <v>10146.01</v>
      </c>
    </row>
    <row r="279" spans="1:3" x14ac:dyDescent="0.25">
      <c r="A279" s="10" t="s">
        <v>5866</v>
      </c>
      <c r="B279" s="10" t="s">
        <v>5831</v>
      </c>
      <c r="C279" s="10">
        <v>3648</v>
      </c>
    </row>
    <row r="280" spans="1:3" x14ac:dyDescent="0.25">
      <c r="A280" s="10" t="s">
        <v>5867</v>
      </c>
      <c r="B280" s="10" t="s">
        <v>5833</v>
      </c>
      <c r="C280" s="10">
        <v>0.01</v>
      </c>
    </row>
    <row r="281" spans="1:3" x14ac:dyDescent="0.25">
      <c r="A281" s="10" t="s">
        <v>5868</v>
      </c>
      <c r="B281" s="10" t="s">
        <v>5835</v>
      </c>
      <c r="C281" s="10">
        <v>6498</v>
      </c>
    </row>
    <row r="282" spans="1:3" x14ac:dyDescent="0.25">
      <c r="A282" s="10" t="s">
        <v>5869</v>
      </c>
      <c r="B282" s="10" t="s">
        <v>5870</v>
      </c>
      <c r="C282" s="10">
        <v>1473.28</v>
      </c>
    </row>
    <row r="283" spans="1:3" x14ac:dyDescent="0.25">
      <c r="A283" s="10" t="s">
        <v>5871</v>
      </c>
      <c r="B283" s="10" t="s">
        <v>47</v>
      </c>
      <c r="C283" s="10">
        <v>81.16</v>
      </c>
    </row>
    <row r="284" spans="1:3" x14ac:dyDescent="0.25">
      <c r="A284" s="10" t="s">
        <v>5872</v>
      </c>
      <c r="B284" s="10" t="s">
        <v>5840</v>
      </c>
      <c r="C284" s="10">
        <v>954.52</v>
      </c>
    </row>
    <row r="285" spans="1:3" x14ac:dyDescent="0.25">
      <c r="A285" s="10" t="s">
        <v>5873</v>
      </c>
      <c r="B285" s="10" t="s">
        <v>5842</v>
      </c>
      <c r="C285" s="10">
        <v>59.25</v>
      </c>
    </row>
    <row r="286" spans="1:3" x14ac:dyDescent="0.25">
      <c r="A286" s="10" t="s">
        <v>5874</v>
      </c>
      <c r="B286" s="10" t="s">
        <v>5844</v>
      </c>
      <c r="C286" s="10">
        <v>120</v>
      </c>
    </row>
    <row r="287" spans="1:3" x14ac:dyDescent="0.25">
      <c r="A287" s="10" t="s">
        <v>5875</v>
      </c>
      <c r="B287" s="10" t="s">
        <v>5846</v>
      </c>
      <c r="C287" s="10">
        <v>225</v>
      </c>
    </row>
    <row r="288" spans="1:3" x14ac:dyDescent="0.25">
      <c r="A288" s="10" t="s">
        <v>5876</v>
      </c>
      <c r="B288" s="10" t="s">
        <v>5848</v>
      </c>
      <c r="C288" s="10">
        <v>33.35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BD_ENTREGADA_BODEGA</vt:lpstr>
      <vt:lpstr>BD_ENTREGADA_CONTABILIDAD</vt:lpstr>
      <vt:lpstr>ESF</vt:lpstr>
      <vt:lpstr>DIFERENCIAS_V_CONTABLE</vt:lpstr>
      <vt:lpstr>DIFERENCIAS_DEPRECIACION</vt:lpstr>
      <vt:lpstr>BD_CONSOLIDADA_CONSTATACION</vt:lpstr>
      <vt:lpstr>AJUSTES_CONTABLES</vt:lpstr>
      <vt:lpstr>MAYORIZACION</vt:lpstr>
      <vt:lpstr>ESF_AJUSTADO</vt:lpstr>
      <vt:lpstr>PRINCIPALES_CUENTAS_AFECTADAS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Uuario</cp:lastModifiedBy>
  <dcterms:created xsi:type="dcterms:W3CDTF">2018-04-05T12:20:10Z</dcterms:created>
  <dcterms:modified xsi:type="dcterms:W3CDTF">2018-05-31T13:43:20Z</dcterms:modified>
</cp:coreProperties>
</file>